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<sst xmlns="http://schemas.openxmlformats.org/spreadsheetml/2006/main" count="413" uniqueCount="289">
  <si>
    <t>2016年大学生创新计划活动项目立项及经费发放明细单</t>
  </si>
  <si>
    <t>序号</t>
  </si>
  <si>
    <t>学号</t>
  </si>
  <si>
    <t>姓名</t>
  </si>
  <si>
    <t>项目编号</t>
  </si>
  <si>
    <t>项目名称</t>
  </si>
  <si>
    <t>指导教师姓名</t>
  </si>
  <si>
    <t>职称</t>
  </si>
  <si>
    <t>专业</t>
  </si>
  <si>
    <t>审批经费</t>
  </si>
  <si>
    <t>应发金额</t>
  </si>
  <si>
    <t>科研立项已发</t>
  </si>
  <si>
    <t>实际应发金额</t>
  </si>
  <si>
    <t>徐畅</t>
  </si>
  <si>
    <t>杨浦区广场舞市场开发研究</t>
  </si>
  <si>
    <t>张叶涵</t>
  </si>
  <si>
    <t>讲师</t>
  </si>
  <si>
    <t>经济管理</t>
  </si>
  <si>
    <t>开正</t>
  </si>
  <si>
    <t>基于GIS对五角场镇公共体育资源空间布局分析</t>
  </si>
  <si>
    <t>肖毅</t>
  </si>
  <si>
    <t>体育赛事</t>
  </si>
  <si>
    <t>黄诚亮</t>
  </si>
  <si>
    <t>构建社区、学校、家庭青少年体育网络——以社区体育俱乐部为基点</t>
  </si>
  <si>
    <t>赵文越</t>
  </si>
  <si>
    <t>法学、思政教育</t>
  </si>
  <si>
    <t>张李娟</t>
  </si>
  <si>
    <t>对体育类招聘网站的现状调研及市场需求分析</t>
  </si>
  <si>
    <t>徐成龙</t>
  </si>
  <si>
    <t>体育经济与管理</t>
  </si>
  <si>
    <t>夏源</t>
  </si>
  <si>
    <t>游泳对健康减肥的效果研究</t>
  </si>
  <si>
    <t>潘黎君</t>
  </si>
  <si>
    <t>体育教育学</t>
  </si>
  <si>
    <t>王宁</t>
  </si>
  <si>
    <t>上海市高校网球社团开展现状及对策分析</t>
  </si>
  <si>
    <t>钟建荣</t>
  </si>
  <si>
    <t>宋正烨</t>
  </si>
  <si>
    <t>上海市校园足球活动开展中外部指导者资源开发问题的研究</t>
  </si>
  <si>
    <t>罗平</t>
  </si>
  <si>
    <t>副教授</t>
  </si>
  <si>
    <t>王东奎</t>
  </si>
  <si>
    <t>花样跳绳的发展前景研究</t>
  </si>
  <si>
    <t>韩耀刚</t>
  </si>
  <si>
    <t>孙元浩</t>
  </si>
  <si>
    <t>浅析多球训练在青少年网球教学中的运用</t>
  </si>
  <si>
    <t>罗晓洁</t>
  </si>
  <si>
    <t>体育教育理论</t>
  </si>
  <si>
    <t>徐磊</t>
  </si>
  <si>
    <t>足球训练队学龄前和小学低年级儿童身心影响</t>
  </si>
  <si>
    <t>郑鹭宾</t>
  </si>
  <si>
    <t>教授</t>
  </si>
  <si>
    <t>王玉志</t>
  </si>
  <si>
    <t>上海市高校龙舟运动发展的现状与分析</t>
  </si>
  <si>
    <t>刘善德</t>
  </si>
  <si>
    <t>付宇</t>
  </si>
  <si>
    <t>自闭症儿童运动干涉的系统综述研究</t>
  </si>
  <si>
    <t>刘阳</t>
  </si>
  <si>
    <t>社会体育</t>
  </si>
  <si>
    <t>蔡斌斌</t>
  </si>
  <si>
    <t>2015世界杯中国女子排球队夺冠因素分析</t>
  </si>
  <si>
    <t>金赟</t>
  </si>
  <si>
    <t>张颖芝</t>
  </si>
  <si>
    <t>上海体育学院校园篮球活动开展现状及对策研究</t>
  </si>
  <si>
    <t>李菁</t>
  </si>
  <si>
    <t>殷精泽</t>
  </si>
  <si>
    <t>周末少儿亲子体育游戏活动的调查与实践</t>
  </si>
  <si>
    <t>尹子晴</t>
  </si>
  <si>
    <t>2011年击剑世界杯男子花剑团体赛中欧洲古典流派代表国家之间的技战术分析</t>
  </si>
  <si>
    <t>严芳</t>
  </si>
  <si>
    <t>思政教育</t>
  </si>
  <si>
    <t>谌相羽</t>
  </si>
  <si>
    <t>上海市高校体育专业与非体育专业大学生周末生活特点的比较研究</t>
  </si>
  <si>
    <t>舒胜芳</t>
  </si>
  <si>
    <t>李紫薇</t>
  </si>
  <si>
    <t>业余马拉松运动员训练方法与成绩的关系</t>
  </si>
  <si>
    <t>李玉章</t>
  </si>
  <si>
    <t>陈跃塽</t>
  </si>
  <si>
    <t>中学生太极拳普及教育的推广及实践</t>
  </si>
  <si>
    <t>赖剑慧</t>
  </si>
  <si>
    <r>
      <t>讲师</t>
    </r>
    <r>
      <rPr>
        <sz val="12"/>
        <color indexed="8"/>
        <rFont val="宋体"/>
        <family val="0"/>
      </rPr>
      <t> </t>
    </r>
    <r>
      <rPr>
        <sz val="12"/>
        <color indexed="8"/>
        <rFont val="仿宋"/>
        <family val="3"/>
      </rPr>
      <t xml:space="preserve">
</t>
    </r>
  </si>
  <si>
    <t xml:space="preserve">武术教育与传播
</t>
  </si>
  <si>
    <t>崔名扬</t>
  </si>
  <si>
    <t>上海体育学院武术学院2005——2015年散打专项毕业生就业现状及对策研究</t>
  </si>
  <si>
    <t>姜传银</t>
  </si>
  <si>
    <t>林奇昊</t>
  </si>
  <si>
    <t>上海市长宁区武术进校园课程开展现状调查</t>
  </si>
  <si>
    <t>邵寅强</t>
  </si>
  <si>
    <t>白雨柔</t>
  </si>
  <si>
    <t>健身气功五禽戏功法练习对上海市智障人士日常生活活动能力的研究</t>
  </si>
  <si>
    <t>唐平</t>
  </si>
  <si>
    <t>Winner＇Home趣味武术工作室</t>
  </si>
  <si>
    <t>戴国斌</t>
  </si>
  <si>
    <t>沈学臣</t>
  </si>
  <si>
    <t>全民健身背景下对武术散打大众化的研究</t>
  </si>
  <si>
    <t>周田芬</t>
  </si>
  <si>
    <t>王婷</t>
  </si>
  <si>
    <t>上海大型体育赛事英语语言服务现状及对策研究</t>
  </si>
  <si>
    <t>熊前莉</t>
  </si>
  <si>
    <t>体育英语教学</t>
  </si>
  <si>
    <t>洪金涛</t>
  </si>
  <si>
    <t>外国人眼中的上海体育发展——在沪外籍人士对上海建设国际知名体育城市的看法调查</t>
  </si>
  <si>
    <t>陈珊</t>
  </si>
  <si>
    <t>王志国</t>
  </si>
  <si>
    <t xml:space="preserve">浅析国内排球报道存在的问题及对策—以cctv5为例 </t>
  </si>
  <si>
    <t>杜友君</t>
  </si>
  <si>
    <t>体育新闻与传播</t>
  </si>
  <si>
    <t>王君</t>
  </si>
  <si>
    <t>Sakai平台在英语教学中的调查研究及功能优化</t>
  </si>
  <si>
    <t>杨楠</t>
  </si>
  <si>
    <t>杨扬</t>
  </si>
  <si>
    <t>我国体育纸媒微信传播现状研究</t>
  </si>
  <si>
    <t>罗璇</t>
  </si>
  <si>
    <t>新闻理论与实务</t>
  </si>
  <si>
    <t>唐志明</t>
  </si>
  <si>
    <t xml:space="preserve">外籍人士对武术英语术语翻译中的准确性和理解度调查  </t>
  </si>
  <si>
    <t>李慧</t>
  </si>
  <si>
    <t>国外主流媒体对乒乓外交的报道</t>
  </si>
  <si>
    <t>邹文华</t>
  </si>
  <si>
    <t>乒乓球运动教学</t>
  </si>
  <si>
    <t>姚沁林</t>
  </si>
  <si>
    <t>《新闻报》视角下的中国近代体育</t>
  </si>
  <si>
    <t>金琦琦</t>
  </si>
  <si>
    <t>广场拉丁舞的编创与研发推广研究</t>
  </si>
  <si>
    <t>马古兰丹姆</t>
  </si>
  <si>
    <t>舞蹈治疗</t>
  </si>
  <si>
    <t>章大伟</t>
  </si>
  <si>
    <t>体育拓展对于亲子之间关系的影响</t>
  </si>
  <si>
    <t>陆莉萍</t>
  </si>
  <si>
    <t>休闲体育学</t>
  </si>
  <si>
    <t>郑雨晨</t>
  </si>
  <si>
    <t>上海市杨浦区广场舞现状及发展对策研究</t>
  </si>
  <si>
    <t>刘云龙</t>
  </si>
  <si>
    <t>助教</t>
  </si>
  <si>
    <t>凤四郎</t>
  </si>
  <si>
    <t>探究影响糖尿病人康复周期的饮食种类</t>
  </si>
  <si>
    <t>王雪强</t>
  </si>
  <si>
    <t>博士</t>
  </si>
  <si>
    <t>运动科学</t>
  </si>
  <si>
    <t>朱雯婧</t>
  </si>
  <si>
    <t>光色对压力状态下任务完成质量的影响</t>
  </si>
  <si>
    <t>张剑</t>
  </si>
  <si>
    <t>运动技能控制的神经心理机制</t>
  </si>
  <si>
    <t>鲁琳</t>
  </si>
  <si>
    <t>大学生拖延症的现状及其机制的研究：基于时间取向理论模型</t>
  </si>
  <si>
    <t>张斌</t>
  </si>
  <si>
    <t>王慧敏</t>
  </si>
  <si>
    <t>听觉刺激对大学生平衡能力的影响</t>
  </si>
  <si>
    <t>杨靖</t>
  </si>
  <si>
    <t>实验心理学、认知神经科学、运动心理学</t>
  </si>
  <si>
    <t>赵媛</t>
  </si>
  <si>
    <t>大学生对体育品牌的消费心理调查</t>
  </si>
  <si>
    <t xml:space="preserve">讲师 
</t>
  </si>
  <si>
    <t>程媛媛</t>
  </si>
  <si>
    <t>体育教育篮球专项学生膝关节运动损伤原因及预防研究</t>
  </si>
  <si>
    <t>于新凯</t>
  </si>
  <si>
    <t>王斯妤</t>
  </si>
  <si>
    <t>下肢疲劳前后运动鞋对落地冲击的影响</t>
  </si>
  <si>
    <t>傅维杰</t>
  </si>
  <si>
    <t>王一婷</t>
  </si>
  <si>
    <t>水中训练队腰痛缓解的影响</t>
  </si>
  <si>
    <t>范正妮</t>
  </si>
  <si>
    <t>上海市健身步道使用现状调查</t>
  </si>
  <si>
    <t>张春华</t>
  </si>
  <si>
    <t>运动健康与体质</t>
  </si>
  <si>
    <t>许欣杰</t>
  </si>
  <si>
    <t>不同维度的情绪刺激对认知——运动表现的影响</t>
  </si>
  <si>
    <t>童玉洁</t>
  </si>
  <si>
    <t>运动医学私人工作室服务模式的发展现状和对策研究——以上海市为例</t>
  </si>
  <si>
    <t>陈锋</t>
  </si>
  <si>
    <t xml:space="preserve"> 上海市部分高校气排球的开展与推广研究</t>
  </si>
  <si>
    <t>项贤林</t>
  </si>
  <si>
    <t>王喜兰</t>
  </si>
  <si>
    <t>上海体育学院阳光体育联赛满意度调查分析</t>
  </si>
  <si>
    <t>沈佳</t>
  </si>
  <si>
    <t>体育管理</t>
  </si>
  <si>
    <t>顾美珠</t>
  </si>
  <si>
    <t>CUBA上海地区基层赛高水平组女篮各队的技战术运用情况调查与分析</t>
  </si>
  <si>
    <t>张隽茂</t>
  </si>
  <si>
    <t>上海慧孕动健康科技有限公司</t>
  </si>
  <si>
    <t>焦振伦、张盛</t>
  </si>
  <si>
    <t>思政教育/新闻学</t>
  </si>
  <si>
    <t>李明</t>
  </si>
  <si>
    <t xml:space="preserve">she's女性运动健身APP </t>
  </si>
  <si>
    <t>杨倩</t>
  </si>
  <si>
    <t>体育经济、体育财务、职业体育</t>
  </si>
  <si>
    <t>叶鸣</t>
  </si>
  <si>
    <t>“星希望”--自闭症儿童舞蹈治疗公益项目</t>
  </si>
  <si>
    <t>王珉藜</t>
  </si>
  <si>
    <t>益寿康益智类老年玩具有限公司</t>
  </si>
  <si>
    <t>程华</t>
  </si>
  <si>
    <t>王俊宇</t>
  </si>
  <si>
    <t>“远山足梦”公益足球梦想训练营</t>
  </si>
  <si>
    <t>张华敏/刘云龙</t>
  </si>
  <si>
    <t>常皓天</t>
  </si>
  <si>
    <t>上海赢之动体育科技有限公司（大教练）</t>
  </si>
  <si>
    <t>陈伟</t>
  </si>
  <si>
    <t>袁大威</t>
  </si>
  <si>
    <t>上海晴园龙狮文化传播有限公司</t>
  </si>
  <si>
    <t>吴雪萍</t>
  </si>
  <si>
    <t>特殊体育教育</t>
  </si>
  <si>
    <t>曾雷云</t>
  </si>
  <si>
    <t>上海武韵堂健康责任有限公司</t>
  </si>
  <si>
    <t>霍圣录</t>
  </si>
  <si>
    <t>岳桐羽</t>
  </si>
  <si>
    <t>上海擎宸企业管理咨询有限公司</t>
  </si>
  <si>
    <t>职业体育俱乐部、经营管理、体育赞助、体育媒体关系、公共体育评估等</t>
  </si>
  <si>
    <t>张稷伟</t>
  </si>
  <si>
    <t>“你的”体育人力资源服务平台</t>
  </si>
  <si>
    <t>史晨雨</t>
  </si>
  <si>
    <t>体育产业</t>
  </si>
  <si>
    <t>庞淞元</t>
  </si>
  <si>
    <t>蕴体网——体育类垂直招聘网络平台</t>
  </si>
  <si>
    <t>张峰筠</t>
  </si>
  <si>
    <t>体育经济系主任。研究方向：信息管理，电子商务</t>
  </si>
  <si>
    <t>赵鹏旺</t>
  </si>
  <si>
    <t>“恋炼不舍”高校体育场馆及教练预约软件</t>
  </si>
  <si>
    <t>黎涌明</t>
  </si>
  <si>
    <t>体能，运动训练</t>
  </si>
  <si>
    <t>陈静</t>
  </si>
  <si>
    <t>讴德（OLDER）云动信息诊断有限公司</t>
  </si>
  <si>
    <t>刘兵、刘向云</t>
  </si>
  <si>
    <t>体育管理与规划、体育服务营销；教授/运动免疫学、运动健康促进学</t>
  </si>
  <si>
    <t>小白杨体育管理有限公司</t>
  </si>
  <si>
    <t>龚波</t>
  </si>
  <si>
    <t xml:space="preserve">教授
</t>
  </si>
  <si>
    <t>运动训练理论学校竞技体育</t>
  </si>
  <si>
    <t>任晓玲</t>
  </si>
  <si>
    <t>上海韧博体育文化传播有限公司</t>
  </si>
  <si>
    <t>陈玉忠</t>
  </si>
  <si>
    <t>体育与社会发展</t>
  </si>
  <si>
    <t>袁墨翰饶</t>
  </si>
  <si>
    <t>赛点体育赞助服务有限公司</t>
  </si>
  <si>
    <t>叶美华</t>
  </si>
  <si>
    <t>走啦啦——垂直类体育旅游电商平台</t>
  </si>
  <si>
    <t>黄海燕</t>
  </si>
  <si>
    <t xml:space="preserve">教授          </t>
  </si>
  <si>
    <t>体育产业政策、体育赛事管理</t>
  </si>
  <si>
    <t>刘明洋</t>
  </si>
  <si>
    <t>中国武术文化之旅有限公司</t>
  </si>
  <si>
    <t>民族传统体育</t>
  </si>
  <si>
    <t>杨嘉豪</t>
  </si>
  <si>
    <t>TPS壁球俱乐部</t>
  </si>
  <si>
    <t>蒋健</t>
  </si>
  <si>
    <t>刑振峰</t>
  </si>
  <si>
    <t>H&amp;F足球网络运营公司</t>
  </si>
  <si>
    <t>刘兵</t>
  </si>
  <si>
    <t>体育服务</t>
  </si>
  <si>
    <t>高奉美</t>
  </si>
  <si>
    <t>开跋网创业团队</t>
  </si>
  <si>
    <t>朱洪军</t>
  </si>
  <si>
    <t>体育消费</t>
  </si>
  <si>
    <t>李蔚然</t>
  </si>
  <si>
    <t>上海赛呈体育赛事营销服务有限公司</t>
  </si>
  <si>
    <t>宋昱</t>
  </si>
  <si>
    <t>体育金融与贸易，体育经济与管理</t>
  </si>
  <si>
    <t>刘梦茹</t>
  </si>
  <si>
    <t>趣玩（Funny Golf）青少年高尔夫</t>
  </si>
  <si>
    <t>李海</t>
  </si>
  <si>
    <t>体育博彩、职业体育和运动项目市场化等</t>
  </si>
  <si>
    <t>蔡雨芳</t>
  </si>
  <si>
    <t>民族传统体育跨文化传播中的价值体认与文化习得——以在沪外籍人士学习太极拳为考察对象</t>
  </si>
  <si>
    <t>张盛</t>
  </si>
  <si>
    <t>新媒体理论与实务</t>
  </si>
  <si>
    <t>陈奕旸</t>
  </si>
  <si>
    <t>基于篮球侧切动作足底压力视角下篮球运动鞋与综合训练鞋的比较研究</t>
  </si>
  <si>
    <t>王琳</t>
  </si>
  <si>
    <t>运动的神经肌肉控制，体适能测量与评价，运动鞋的生物力学研究</t>
  </si>
  <si>
    <t>陈梓豪</t>
  </si>
  <si>
    <t>我国女网备战里约奥运会主要对手技战术定量分析与对策研究</t>
  </si>
  <si>
    <t>付饶</t>
  </si>
  <si>
    <t>网球技战术研究</t>
  </si>
  <si>
    <t>金敏</t>
  </si>
  <si>
    <t>我国公共体育服务体系示范区建设：动因、困境与策略</t>
  </si>
  <si>
    <t>郑家鲲</t>
  </si>
  <si>
    <t>群众体育</t>
  </si>
  <si>
    <t>李莎</t>
  </si>
  <si>
    <t>儿童青少年身体活动推荐量的发展研究</t>
  </si>
  <si>
    <t>体育教育；学生体质；运动与健康促进</t>
  </si>
  <si>
    <t>汪熙雯</t>
  </si>
  <si>
    <t>上海市民冰雪参与性体育旅游消费需求研究</t>
  </si>
  <si>
    <t>钟天朗</t>
  </si>
  <si>
    <t>体育产业管理</t>
  </si>
  <si>
    <t>王凯漩</t>
  </si>
  <si>
    <t>上海体育学院游泳专业学生不同身体能力测试的比较研究</t>
  </si>
  <si>
    <t>体能训练</t>
  </si>
  <si>
    <t>吴强</t>
  </si>
  <si>
    <t>对二级运动员髋、膝关节肌力特征的研究</t>
  </si>
  <si>
    <t>体育教育与运动训练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</si>
</sst>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color theme="1"/>
      <name val="Calibri"/>
      <family val="0"/>
    </font>
    <font>
      <sz val="11"/>
      <name val="宋体"/>
      <family val="0"/>
    </font>
    <font>
      <sz val="16"/>
      <name val="黑体"/>
      <family val="3"/>
    </font>
    <font>
      <b/>
      <sz val="14"/>
      <name val="黑体"/>
      <family val="3"/>
    </font>
    <font>
      <sz val="12"/>
      <color indexed="8"/>
      <name val="仿宋"/>
      <family val="3"/>
    </font>
    <font>
      <b/>
      <sz val="16"/>
      <name val="黑体"/>
      <family val="3"/>
    </font>
    <font>
      <b/>
      <sz val="14"/>
      <color indexed="8"/>
      <name val="黑体"/>
      <family val="3"/>
    </font>
    <font>
      <sz val="12"/>
      <name val="仿宋"/>
      <family val="3"/>
    </font>
    <font>
      <sz val="12"/>
      <color indexed="10"/>
      <name val="仿宋"/>
      <family val="3"/>
    </font>
    <font>
      <b/>
      <sz val="15"/>
      <color indexed="54"/>
      <name val="宋体"/>
      <family val="0"/>
    </font>
    <font>
      <i/>
      <sz val="11"/>
      <color indexed="23"/>
      <name val="宋体"/>
      <family val="0"/>
    </font>
    <font>
      <b/>
      <sz val="11"/>
      <color indexed="63"/>
      <name val="宋体"/>
      <family val="0"/>
    </font>
    <font>
      <sz val="11"/>
      <color indexed="62"/>
      <name val="宋体"/>
      <family val="0"/>
    </font>
    <font>
      <sz val="11"/>
      <color indexed="16"/>
      <name val="宋体"/>
      <family val="0"/>
    </font>
    <font>
      <b/>
      <sz val="11"/>
      <color indexed="53"/>
      <name val="宋体"/>
      <family val="0"/>
    </font>
    <font>
      <sz val="11"/>
      <color indexed="9"/>
      <name val="宋体"/>
      <family val="0"/>
    </font>
    <font>
      <u val="single"/>
      <sz val="11"/>
      <color indexed="12"/>
      <name val="宋体"/>
      <family val="0"/>
    </font>
    <font>
      <sz val="11"/>
      <color indexed="10"/>
      <name val="宋体"/>
      <family val="0"/>
    </font>
    <font>
      <u val="single"/>
      <sz val="11"/>
      <color indexed="20"/>
      <name val="宋体"/>
      <family val="0"/>
    </font>
    <font>
      <b/>
      <sz val="11"/>
      <color indexed="54"/>
      <name val="宋体"/>
      <family val="0"/>
    </font>
    <font>
      <b/>
      <sz val="18"/>
      <color indexed="54"/>
      <name val="宋体"/>
      <family val="0"/>
    </font>
    <font>
      <b/>
      <sz val="13"/>
      <color indexed="54"/>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
      <sz val="12"/>
      <color rgb="FFFF0000"/>
      <name val="仿宋"/>
      <family val="3"/>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35">
    <xf numFmtId="0" fontId="0" fillId="0" borderId="0" xfId="0" applyFont="1" applyAlignment="1">
      <alignment vertical="center"/>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47" fillId="33" borderId="9"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9" xfId="0" applyFont="1" applyBorder="1" applyAlignment="1">
      <alignment horizontal="center" vertical="center"/>
    </xf>
    <xf numFmtId="0" fontId="47" fillId="0" borderId="9" xfId="0" applyFont="1" applyFill="1" applyBorder="1" applyAlignment="1">
      <alignment horizontal="center" vertical="center"/>
    </xf>
    <xf numFmtId="176" fontId="47" fillId="0" borderId="9" xfId="0" applyNumberFormat="1" applyFont="1" applyBorder="1" applyAlignment="1">
      <alignment horizontal="center" vertical="center"/>
    </xf>
    <xf numFmtId="0" fontId="47" fillId="0" borderId="9"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xf>
    <xf numFmtId="176" fontId="47" fillId="0" borderId="9" xfId="0" applyNumberFormat="1" applyFont="1" applyFill="1" applyBorder="1" applyAlignment="1">
      <alignment horizontal="center" vertical="center"/>
    </xf>
    <xf numFmtId="0" fontId="47" fillId="0" borderId="9" xfId="0" applyFont="1" applyFill="1" applyBorder="1" applyAlignment="1">
      <alignment horizontal="center" vertical="center" wrapText="1"/>
    </xf>
    <xf numFmtId="0" fontId="47" fillId="33" borderId="9" xfId="0" applyFont="1" applyFill="1" applyBorder="1" applyAlignment="1">
      <alignment horizontal="center" vertical="center"/>
    </xf>
    <xf numFmtId="0" fontId="47" fillId="33" borderId="9" xfId="0" applyFont="1" applyFill="1" applyBorder="1" applyAlignment="1">
      <alignment horizontal="center" vertical="center"/>
    </xf>
    <xf numFmtId="176" fontId="47" fillId="33" borderId="9" xfId="0" applyNumberFormat="1" applyFont="1" applyFill="1" applyBorder="1" applyAlignment="1">
      <alignment horizontal="center" vertical="center"/>
    </xf>
    <xf numFmtId="0" fontId="47" fillId="33" borderId="9" xfId="0" applyFont="1" applyFill="1" applyBorder="1" applyAlignment="1">
      <alignment horizontal="center" vertical="center" wrapText="1"/>
    </xf>
    <xf numFmtId="176" fontId="47" fillId="0" borderId="9"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7"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7" fillId="33" borderId="9" xfId="0" applyFont="1" applyFill="1" applyBorder="1" applyAlignment="1">
      <alignment horizontal="center" vertical="center"/>
    </xf>
    <xf numFmtId="0" fontId="47" fillId="33"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8" fillId="34"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3"/>
  <sheetViews>
    <sheetView tabSelected="1" zoomScale="90" zoomScaleNormal="90" zoomScaleSheetLayoutView="100" workbookViewId="0" topLeftCell="A1">
      <pane xSplit="3" topLeftCell="D1" activePane="topRight" state="frozen"/>
      <selection pane="topRight" activeCell="A1" sqref="A1:L1"/>
    </sheetView>
  </sheetViews>
  <sheetFormatPr defaultColWidth="15.28125" defaultRowHeight="24.75" customHeight="1"/>
  <cols>
    <col min="1" max="1" width="8.421875" style="6" customWidth="1"/>
    <col min="2" max="2" width="15.421875" style="7" customWidth="1"/>
    <col min="3" max="3" width="14.140625" style="7" customWidth="1"/>
    <col min="4" max="4" width="17.7109375" style="8" customWidth="1"/>
    <col min="5" max="5" width="68.7109375" style="9" customWidth="1"/>
    <col min="6" max="7" width="15.28125" style="7" customWidth="1"/>
    <col min="8" max="8" width="23.57421875" style="7" customWidth="1"/>
    <col min="9" max="10" width="15.28125" style="6" customWidth="1"/>
    <col min="11" max="11" width="18.140625" style="6" customWidth="1"/>
    <col min="12" max="12" width="19.421875" style="6" customWidth="1"/>
    <col min="13" max="16384" width="15.28125" style="6" customWidth="1"/>
  </cols>
  <sheetData>
    <row r="1" spans="1:12" s="1" customFormat="1" ht="24.75" customHeight="1">
      <c r="A1" s="10" t="s">
        <v>0</v>
      </c>
      <c r="B1" s="11"/>
      <c r="C1" s="11"/>
      <c r="D1" s="11"/>
      <c r="E1" s="11"/>
      <c r="F1" s="11"/>
      <c r="G1" s="11"/>
      <c r="H1" s="11"/>
      <c r="I1" s="11"/>
      <c r="J1" s="11"/>
      <c r="K1" s="11"/>
      <c r="L1" s="25"/>
    </row>
    <row r="2" spans="1:12" s="2" customFormat="1" ht="24.75" customHeight="1">
      <c r="A2" s="12" t="s">
        <v>1</v>
      </c>
      <c r="B2" s="12" t="s">
        <v>2</v>
      </c>
      <c r="C2" s="12" t="s">
        <v>3</v>
      </c>
      <c r="D2" s="12" t="s">
        <v>4</v>
      </c>
      <c r="E2" s="13" t="s">
        <v>5</v>
      </c>
      <c r="F2" s="12" t="s">
        <v>6</v>
      </c>
      <c r="G2" s="12" t="s">
        <v>7</v>
      </c>
      <c r="H2" s="12" t="s">
        <v>8</v>
      </c>
      <c r="I2" s="12" t="s">
        <v>9</v>
      </c>
      <c r="J2" s="12" t="s">
        <v>10</v>
      </c>
      <c r="K2" s="2" t="s">
        <v>11</v>
      </c>
      <c r="L2" s="2" t="s">
        <v>12</v>
      </c>
    </row>
    <row r="3" spans="1:12" ht="24.75" customHeight="1">
      <c r="A3" s="6">
        <v>1</v>
      </c>
      <c r="B3" s="7">
        <v>14740209</v>
      </c>
      <c r="C3" s="14" t="s">
        <v>13</v>
      </c>
      <c r="D3" s="8">
        <v>201610277001</v>
      </c>
      <c r="E3" s="15" t="s">
        <v>14</v>
      </c>
      <c r="F3" s="14" t="s">
        <v>15</v>
      </c>
      <c r="G3" s="15" t="s">
        <v>16</v>
      </c>
      <c r="H3" s="15" t="s">
        <v>17</v>
      </c>
      <c r="I3" s="26">
        <v>10000</v>
      </c>
      <c r="J3" s="26">
        <v>6000</v>
      </c>
      <c r="K3" s="27">
        <v>2000</v>
      </c>
      <c r="L3" s="26">
        <f>J3-K3</f>
        <v>4000</v>
      </c>
    </row>
    <row r="4" spans="1:12" ht="24.75" customHeight="1">
      <c r="A4" s="6">
        <v>2</v>
      </c>
      <c r="B4" s="7">
        <v>13730106</v>
      </c>
      <c r="C4" s="14" t="s">
        <v>18</v>
      </c>
      <c r="D4" s="8">
        <v>201610277002</v>
      </c>
      <c r="E4" s="15" t="s">
        <v>19</v>
      </c>
      <c r="F4" s="14" t="s">
        <v>20</v>
      </c>
      <c r="G4" s="15" t="s">
        <v>16</v>
      </c>
      <c r="H4" s="15" t="s">
        <v>21</v>
      </c>
      <c r="I4" s="26">
        <v>10000</v>
      </c>
      <c r="J4" s="26">
        <v>6000</v>
      </c>
      <c r="K4" s="27">
        <v>2000</v>
      </c>
      <c r="L4" s="26">
        <f aca="true" t="shared" si="0" ref="L4:L45">J4-K4</f>
        <v>4000</v>
      </c>
    </row>
    <row r="5" spans="1:12" ht="24.75" customHeight="1">
      <c r="A5" s="6">
        <v>3</v>
      </c>
      <c r="B5" s="7">
        <v>14720211</v>
      </c>
      <c r="C5" s="14" t="s">
        <v>22</v>
      </c>
      <c r="D5" s="8">
        <v>201610277003</v>
      </c>
      <c r="E5" s="15" t="s">
        <v>23</v>
      </c>
      <c r="F5" s="14" t="s">
        <v>24</v>
      </c>
      <c r="G5" s="15" t="s">
        <v>16</v>
      </c>
      <c r="H5" s="15" t="s">
        <v>25</v>
      </c>
      <c r="I5" s="26">
        <v>10000</v>
      </c>
      <c r="J5" s="26">
        <v>6000</v>
      </c>
      <c r="K5" s="27">
        <v>2000</v>
      </c>
      <c r="L5" s="26">
        <f t="shared" si="0"/>
        <v>4000</v>
      </c>
    </row>
    <row r="6" spans="1:12" ht="24.75" customHeight="1">
      <c r="A6" s="6">
        <v>4</v>
      </c>
      <c r="B6" s="7">
        <v>14730119</v>
      </c>
      <c r="C6" s="14" t="s">
        <v>26</v>
      </c>
      <c r="D6" s="8">
        <v>201610277004</v>
      </c>
      <c r="E6" s="15" t="s">
        <v>27</v>
      </c>
      <c r="F6" s="14" t="s">
        <v>28</v>
      </c>
      <c r="G6" s="15" t="s">
        <v>16</v>
      </c>
      <c r="H6" s="15" t="s">
        <v>29</v>
      </c>
      <c r="I6" s="26">
        <v>10000</v>
      </c>
      <c r="J6" s="26">
        <v>6000</v>
      </c>
      <c r="K6" s="27">
        <v>2000</v>
      </c>
      <c r="L6" s="26">
        <f t="shared" si="0"/>
        <v>4000</v>
      </c>
    </row>
    <row r="7" spans="1:12" ht="24.75" customHeight="1">
      <c r="A7" s="6">
        <v>5</v>
      </c>
      <c r="B7" s="7">
        <v>14210708</v>
      </c>
      <c r="C7" s="16" t="s">
        <v>30</v>
      </c>
      <c r="D7" s="8">
        <v>201610277005</v>
      </c>
      <c r="E7" s="15" t="s">
        <v>31</v>
      </c>
      <c r="F7" s="14" t="s">
        <v>32</v>
      </c>
      <c r="G7" s="15" t="s">
        <v>16</v>
      </c>
      <c r="H7" s="15" t="s">
        <v>33</v>
      </c>
      <c r="I7" s="26">
        <v>10000</v>
      </c>
      <c r="J7" s="26">
        <v>6000</v>
      </c>
      <c r="K7" s="27">
        <v>2000</v>
      </c>
      <c r="L7" s="26">
        <f t="shared" si="0"/>
        <v>4000</v>
      </c>
    </row>
    <row r="8" spans="1:12" ht="24.75" customHeight="1">
      <c r="A8" s="6">
        <v>6</v>
      </c>
      <c r="B8" s="7">
        <v>13110825</v>
      </c>
      <c r="C8" s="14" t="s">
        <v>34</v>
      </c>
      <c r="D8" s="8">
        <v>201610277006</v>
      </c>
      <c r="E8" s="15" t="s">
        <v>35</v>
      </c>
      <c r="F8" s="14" t="s">
        <v>36</v>
      </c>
      <c r="G8" s="14" t="s">
        <v>16</v>
      </c>
      <c r="H8" s="15" t="s">
        <v>33</v>
      </c>
      <c r="I8" s="26">
        <v>10000</v>
      </c>
      <c r="J8" s="26">
        <v>6000</v>
      </c>
      <c r="K8" s="27">
        <v>2000</v>
      </c>
      <c r="L8" s="26">
        <f t="shared" si="0"/>
        <v>4000</v>
      </c>
    </row>
    <row r="9" spans="1:12" ht="24.75" customHeight="1">
      <c r="A9" s="6">
        <v>7</v>
      </c>
      <c r="B9" s="7">
        <v>13110611</v>
      </c>
      <c r="C9" s="14" t="s">
        <v>37</v>
      </c>
      <c r="D9" s="8">
        <v>201610277007</v>
      </c>
      <c r="E9" s="15" t="s">
        <v>38</v>
      </c>
      <c r="F9" s="14" t="s">
        <v>39</v>
      </c>
      <c r="G9" s="14" t="s">
        <v>40</v>
      </c>
      <c r="H9" s="15" t="s">
        <v>33</v>
      </c>
      <c r="I9" s="26">
        <v>10000</v>
      </c>
      <c r="J9" s="26">
        <v>6000</v>
      </c>
      <c r="K9" s="27">
        <v>2000</v>
      </c>
      <c r="L9" s="26">
        <f t="shared" si="0"/>
        <v>4000</v>
      </c>
    </row>
    <row r="10" spans="1:12" ht="24.75" customHeight="1">
      <c r="A10" s="6">
        <v>8</v>
      </c>
      <c r="B10" s="7">
        <v>13110817</v>
      </c>
      <c r="C10" s="14" t="s">
        <v>41</v>
      </c>
      <c r="D10" s="8">
        <v>201610277008</v>
      </c>
      <c r="E10" s="15" t="s">
        <v>42</v>
      </c>
      <c r="F10" s="14" t="s">
        <v>43</v>
      </c>
      <c r="G10" s="14" t="s">
        <v>16</v>
      </c>
      <c r="H10" s="15" t="s">
        <v>33</v>
      </c>
      <c r="I10" s="26">
        <v>10000</v>
      </c>
      <c r="J10" s="26">
        <v>6000</v>
      </c>
      <c r="K10" s="27">
        <v>2000</v>
      </c>
      <c r="L10" s="26">
        <f t="shared" si="0"/>
        <v>4000</v>
      </c>
    </row>
    <row r="11" spans="1:12" ht="24.75" customHeight="1">
      <c r="A11" s="6">
        <v>9</v>
      </c>
      <c r="B11" s="7">
        <v>13110814</v>
      </c>
      <c r="C11" s="14" t="s">
        <v>44</v>
      </c>
      <c r="D11" s="8">
        <v>201610277009</v>
      </c>
      <c r="E11" s="15" t="s">
        <v>45</v>
      </c>
      <c r="F11" s="14" t="s">
        <v>46</v>
      </c>
      <c r="G11" s="14" t="s">
        <v>40</v>
      </c>
      <c r="H11" s="15" t="s">
        <v>47</v>
      </c>
      <c r="I11" s="26">
        <v>10000</v>
      </c>
      <c r="J11" s="26">
        <v>6000</v>
      </c>
      <c r="K11" s="27">
        <v>2000</v>
      </c>
      <c r="L11" s="26">
        <f t="shared" si="0"/>
        <v>4000</v>
      </c>
    </row>
    <row r="12" spans="1:12" ht="24.75" customHeight="1">
      <c r="A12" s="6">
        <v>10</v>
      </c>
      <c r="B12" s="7">
        <v>13110601</v>
      </c>
      <c r="C12" s="14" t="s">
        <v>48</v>
      </c>
      <c r="D12" s="8">
        <v>201610277010</v>
      </c>
      <c r="E12" s="15" t="s">
        <v>49</v>
      </c>
      <c r="F12" s="14" t="s">
        <v>50</v>
      </c>
      <c r="G12" s="14" t="s">
        <v>51</v>
      </c>
      <c r="H12" s="15" t="s">
        <v>47</v>
      </c>
      <c r="I12" s="26">
        <v>10000</v>
      </c>
      <c r="J12" s="26">
        <v>6000</v>
      </c>
      <c r="K12" s="27">
        <v>2000</v>
      </c>
      <c r="L12" s="26">
        <f t="shared" si="0"/>
        <v>4000</v>
      </c>
    </row>
    <row r="13" spans="1:12" ht="24.75" customHeight="1">
      <c r="A13" s="6">
        <v>11</v>
      </c>
      <c r="B13" s="7">
        <v>14110502</v>
      </c>
      <c r="C13" s="14" t="s">
        <v>52</v>
      </c>
      <c r="D13" s="8">
        <v>201610277011</v>
      </c>
      <c r="E13" s="15" t="s">
        <v>53</v>
      </c>
      <c r="F13" s="14" t="s">
        <v>54</v>
      </c>
      <c r="G13" s="14" t="s">
        <v>16</v>
      </c>
      <c r="H13" s="15" t="s">
        <v>33</v>
      </c>
      <c r="I13" s="26">
        <v>10000</v>
      </c>
      <c r="J13" s="26">
        <v>6000</v>
      </c>
      <c r="K13" s="27">
        <v>2000</v>
      </c>
      <c r="L13" s="26">
        <f t="shared" si="0"/>
        <v>4000</v>
      </c>
    </row>
    <row r="14" spans="1:12" ht="24.75" customHeight="1">
      <c r="A14" s="6">
        <v>12</v>
      </c>
      <c r="B14" s="7">
        <v>13210821</v>
      </c>
      <c r="C14" s="14" t="s">
        <v>55</v>
      </c>
      <c r="D14" s="8">
        <v>201610277012</v>
      </c>
      <c r="E14" s="15" t="s">
        <v>56</v>
      </c>
      <c r="F14" s="14" t="s">
        <v>57</v>
      </c>
      <c r="G14" s="14" t="s">
        <v>40</v>
      </c>
      <c r="H14" s="15" t="s">
        <v>58</v>
      </c>
      <c r="I14" s="26">
        <v>10000</v>
      </c>
      <c r="J14" s="26">
        <v>6000</v>
      </c>
      <c r="K14" s="27">
        <v>2000</v>
      </c>
      <c r="L14" s="26">
        <f t="shared" si="0"/>
        <v>4000</v>
      </c>
    </row>
    <row r="15" spans="1:12" ht="24.75" customHeight="1">
      <c r="A15" s="6">
        <v>13</v>
      </c>
      <c r="B15" s="7">
        <v>13210402</v>
      </c>
      <c r="C15" s="14" t="s">
        <v>59</v>
      </c>
      <c r="D15" s="8">
        <v>201610277013</v>
      </c>
      <c r="E15" s="15" t="s">
        <v>60</v>
      </c>
      <c r="F15" s="14" t="s">
        <v>61</v>
      </c>
      <c r="G15" s="14" t="s">
        <v>40</v>
      </c>
      <c r="H15" s="15" t="s">
        <v>47</v>
      </c>
      <c r="I15" s="26">
        <v>10000</v>
      </c>
      <c r="J15" s="26">
        <v>6000</v>
      </c>
      <c r="K15" s="27">
        <v>2000</v>
      </c>
      <c r="L15" s="26">
        <f t="shared" si="0"/>
        <v>4000</v>
      </c>
    </row>
    <row r="16" spans="1:12" ht="24.75" customHeight="1">
      <c r="A16" s="6">
        <v>14</v>
      </c>
      <c r="B16" s="7">
        <v>13210318</v>
      </c>
      <c r="C16" s="14" t="s">
        <v>62</v>
      </c>
      <c r="D16" s="8">
        <v>201610277014</v>
      </c>
      <c r="E16" s="15" t="s">
        <v>63</v>
      </c>
      <c r="F16" s="14" t="s">
        <v>64</v>
      </c>
      <c r="G16" s="14" t="s">
        <v>40</v>
      </c>
      <c r="H16" s="15" t="s">
        <v>47</v>
      </c>
      <c r="I16" s="26">
        <v>10000</v>
      </c>
      <c r="J16" s="26">
        <v>6000</v>
      </c>
      <c r="K16" s="27">
        <v>2000</v>
      </c>
      <c r="L16" s="26">
        <f t="shared" si="0"/>
        <v>4000</v>
      </c>
    </row>
    <row r="17" spans="1:12" ht="24.75" customHeight="1">
      <c r="A17" s="6">
        <v>15</v>
      </c>
      <c r="B17" s="7">
        <v>14210311</v>
      </c>
      <c r="C17" s="14" t="s">
        <v>65</v>
      </c>
      <c r="D17" s="8">
        <v>201610277015</v>
      </c>
      <c r="E17" s="15" t="s">
        <v>66</v>
      </c>
      <c r="F17" s="14" t="s">
        <v>61</v>
      </c>
      <c r="G17" s="14" t="s">
        <v>40</v>
      </c>
      <c r="H17" s="15" t="s">
        <v>47</v>
      </c>
      <c r="I17" s="26">
        <v>10000</v>
      </c>
      <c r="J17" s="26">
        <v>6000</v>
      </c>
      <c r="K17" s="27">
        <v>2000</v>
      </c>
      <c r="L17" s="26">
        <f t="shared" si="0"/>
        <v>4000</v>
      </c>
    </row>
    <row r="18" spans="1:12" ht="24.75" customHeight="1">
      <c r="A18" s="6">
        <v>16</v>
      </c>
      <c r="B18" s="7">
        <v>14210618</v>
      </c>
      <c r="C18" s="14" t="s">
        <v>67</v>
      </c>
      <c r="D18" s="8">
        <v>201610277016</v>
      </c>
      <c r="E18" s="15" t="s">
        <v>68</v>
      </c>
      <c r="F18" s="14" t="s">
        <v>69</v>
      </c>
      <c r="G18" s="14" t="s">
        <v>16</v>
      </c>
      <c r="H18" s="15" t="s">
        <v>70</v>
      </c>
      <c r="I18" s="26">
        <v>10000</v>
      </c>
      <c r="J18" s="26">
        <v>6000</v>
      </c>
      <c r="K18" s="27">
        <v>2000</v>
      </c>
      <c r="L18" s="26">
        <f t="shared" si="0"/>
        <v>4000</v>
      </c>
    </row>
    <row r="19" spans="1:12" s="3" customFormat="1" ht="24.75" customHeight="1">
      <c r="A19" s="3">
        <v>17</v>
      </c>
      <c r="B19" s="17">
        <v>14210209</v>
      </c>
      <c r="C19" s="16" t="s">
        <v>71</v>
      </c>
      <c r="D19" s="18">
        <v>201610277017</v>
      </c>
      <c r="E19" s="19" t="s">
        <v>72</v>
      </c>
      <c r="F19" s="16" t="s">
        <v>73</v>
      </c>
      <c r="G19" s="16" t="s">
        <v>51</v>
      </c>
      <c r="H19" s="19" t="s">
        <v>33</v>
      </c>
      <c r="I19" s="28">
        <v>10000</v>
      </c>
      <c r="J19" s="28">
        <v>6000</v>
      </c>
      <c r="K19" s="29">
        <v>2000</v>
      </c>
      <c r="L19" s="28">
        <f t="shared" si="0"/>
        <v>4000</v>
      </c>
    </row>
    <row r="20" spans="1:12" ht="24.75" customHeight="1">
      <c r="A20" s="6">
        <v>18</v>
      </c>
      <c r="B20" s="7">
        <v>13210118</v>
      </c>
      <c r="C20" s="14" t="s">
        <v>74</v>
      </c>
      <c r="D20" s="8">
        <v>201610277018</v>
      </c>
      <c r="E20" s="15" t="s">
        <v>75</v>
      </c>
      <c r="F20" s="14" t="s">
        <v>76</v>
      </c>
      <c r="G20" s="14" t="s">
        <v>40</v>
      </c>
      <c r="H20" s="15" t="s">
        <v>33</v>
      </c>
      <c r="I20" s="26">
        <v>10000</v>
      </c>
      <c r="J20" s="26">
        <v>6000</v>
      </c>
      <c r="K20" s="27">
        <v>2000</v>
      </c>
      <c r="L20" s="26">
        <f t="shared" si="0"/>
        <v>4000</v>
      </c>
    </row>
    <row r="21" spans="1:12" ht="24.75" customHeight="1">
      <c r="A21" s="6">
        <v>19</v>
      </c>
      <c r="B21" s="7">
        <v>13310207</v>
      </c>
      <c r="C21" s="14" t="s">
        <v>77</v>
      </c>
      <c r="D21" s="8">
        <v>201610277019</v>
      </c>
      <c r="E21" s="15" t="s">
        <v>78</v>
      </c>
      <c r="F21" s="14" t="s">
        <v>79</v>
      </c>
      <c r="G21" s="14" t="s">
        <v>80</v>
      </c>
      <c r="H21" s="15" t="s">
        <v>81</v>
      </c>
      <c r="I21" s="26">
        <v>10000</v>
      </c>
      <c r="J21" s="26">
        <v>6000</v>
      </c>
      <c r="K21" s="27">
        <v>2000</v>
      </c>
      <c r="L21" s="26">
        <f t="shared" si="0"/>
        <v>4000</v>
      </c>
    </row>
    <row r="22" spans="1:12" ht="24.75" customHeight="1">
      <c r="A22" s="6">
        <v>20</v>
      </c>
      <c r="B22" s="7">
        <v>13310306</v>
      </c>
      <c r="C22" s="14" t="s">
        <v>82</v>
      </c>
      <c r="D22" s="8">
        <v>201610277020</v>
      </c>
      <c r="E22" s="15" t="s">
        <v>83</v>
      </c>
      <c r="F22" s="14" t="s">
        <v>84</v>
      </c>
      <c r="G22" s="14" t="s">
        <v>51</v>
      </c>
      <c r="H22" s="15" t="s">
        <v>81</v>
      </c>
      <c r="I22" s="26">
        <v>10000</v>
      </c>
      <c r="J22" s="26">
        <v>6000</v>
      </c>
      <c r="K22" s="27">
        <v>2000</v>
      </c>
      <c r="L22" s="26">
        <f t="shared" si="0"/>
        <v>4000</v>
      </c>
    </row>
    <row r="23" spans="1:12" ht="24.75" customHeight="1">
      <c r="A23" s="6">
        <v>21</v>
      </c>
      <c r="B23" s="7">
        <v>13310212</v>
      </c>
      <c r="C23" s="14" t="s">
        <v>85</v>
      </c>
      <c r="D23" s="8">
        <v>201610277021</v>
      </c>
      <c r="E23" s="15" t="s">
        <v>86</v>
      </c>
      <c r="F23" s="14" t="s">
        <v>87</v>
      </c>
      <c r="G23" s="14" t="s">
        <v>16</v>
      </c>
      <c r="H23" s="15" t="s">
        <v>70</v>
      </c>
      <c r="I23" s="26">
        <v>10000</v>
      </c>
      <c r="J23" s="26">
        <v>6000</v>
      </c>
      <c r="K23" s="27">
        <v>2000</v>
      </c>
      <c r="L23" s="26">
        <f t="shared" si="0"/>
        <v>4000</v>
      </c>
    </row>
    <row r="24" spans="1:12" ht="24.75" customHeight="1">
      <c r="A24" s="6">
        <v>22</v>
      </c>
      <c r="B24" s="7">
        <v>13310215</v>
      </c>
      <c r="C24" s="14" t="s">
        <v>88</v>
      </c>
      <c r="D24" s="8">
        <v>201610277022</v>
      </c>
      <c r="E24" s="15" t="s">
        <v>89</v>
      </c>
      <c r="F24" s="14" t="s">
        <v>79</v>
      </c>
      <c r="G24" s="14" t="s">
        <v>16</v>
      </c>
      <c r="H24" s="15" t="s">
        <v>81</v>
      </c>
      <c r="I24" s="26">
        <v>10000</v>
      </c>
      <c r="J24" s="26">
        <v>6000</v>
      </c>
      <c r="K24" s="27">
        <v>2000</v>
      </c>
      <c r="L24" s="26">
        <f t="shared" si="0"/>
        <v>4000</v>
      </c>
    </row>
    <row r="25" spans="1:12" ht="24.75" customHeight="1">
      <c r="A25" s="6">
        <v>23</v>
      </c>
      <c r="B25" s="7">
        <v>13310218</v>
      </c>
      <c r="C25" s="14" t="s">
        <v>90</v>
      </c>
      <c r="D25" s="8">
        <v>201610277023</v>
      </c>
      <c r="E25" s="15" t="s">
        <v>91</v>
      </c>
      <c r="F25" s="14" t="s">
        <v>92</v>
      </c>
      <c r="G25" s="14" t="s">
        <v>51</v>
      </c>
      <c r="H25" s="15" t="s">
        <v>81</v>
      </c>
      <c r="I25" s="26">
        <v>10000</v>
      </c>
      <c r="J25" s="26">
        <v>6000</v>
      </c>
      <c r="K25" s="27">
        <v>2000</v>
      </c>
      <c r="L25" s="26">
        <f t="shared" si="0"/>
        <v>4000</v>
      </c>
    </row>
    <row r="26" spans="1:12" ht="24.75" customHeight="1">
      <c r="A26" s="6">
        <v>24</v>
      </c>
      <c r="B26" s="7">
        <v>11310306</v>
      </c>
      <c r="C26" s="14" t="s">
        <v>93</v>
      </c>
      <c r="D26" s="8">
        <v>201610277024</v>
      </c>
      <c r="E26" s="15" t="s">
        <v>94</v>
      </c>
      <c r="F26" s="14" t="s">
        <v>95</v>
      </c>
      <c r="G26" s="14" t="s">
        <v>16</v>
      </c>
      <c r="H26" s="15" t="s">
        <v>81</v>
      </c>
      <c r="I26" s="26">
        <v>10000</v>
      </c>
      <c r="J26" s="26">
        <v>6000</v>
      </c>
      <c r="K26" s="27">
        <v>2000</v>
      </c>
      <c r="L26" s="26">
        <f t="shared" si="0"/>
        <v>4000</v>
      </c>
    </row>
    <row r="27" spans="1:12" ht="24.75" customHeight="1">
      <c r="A27" s="6">
        <v>25</v>
      </c>
      <c r="B27" s="7">
        <v>13520109</v>
      </c>
      <c r="C27" s="14" t="s">
        <v>96</v>
      </c>
      <c r="D27" s="8">
        <v>201610277025</v>
      </c>
      <c r="E27" s="15" t="s">
        <v>97</v>
      </c>
      <c r="F27" s="14" t="s">
        <v>98</v>
      </c>
      <c r="G27" s="14" t="s">
        <v>40</v>
      </c>
      <c r="H27" s="15" t="s">
        <v>99</v>
      </c>
      <c r="I27" s="26">
        <v>10000</v>
      </c>
      <c r="J27" s="26">
        <v>6000</v>
      </c>
      <c r="K27" s="27">
        <v>2000</v>
      </c>
      <c r="L27" s="26">
        <f t="shared" si="0"/>
        <v>4000</v>
      </c>
    </row>
    <row r="28" spans="1:12" ht="24.75" customHeight="1">
      <c r="A28" s="6">
        <v>26</v>
      </c>
      <c r="B28" s="7">
        <v>13520227</v>
      </c>
      <c r="C28" s="14" t="s">
        <v>100</v>
      </c>
      <c r="D28" s="8">
        <v>201610277026</v>
      </c>
      <c r="E28" s="15" t="s">
        <v>101</v>
      </c>
      <c r="F28" s="14" t="s">
        <v>102</v>
      </c>
      <c r="G28" s="14" t="s">
        <v>40</v>
      </c>
      <c r="H28" s="15" t="s">
        <v>99</v>
      </c>
      <c r="I28" s="26">
        <v>10000</v>
      </c>
      <c r="J28" s="26">
        <v>6000</v>
      </c>
      <c r="K28" s="27">
        <v>2000</v>
      </c>
      <c r="L28" s="26">
        <f t="shared" si="0"/>
        <v>4000</v>
      </c>
    </row>
    <row r="29" spans="1:12" ht="24.75" customHeight="1">
      <c r="A29" s="6">
        <v>27</v>
      </c>
      <c r="B29" s="7">
        <v>13630105</v>
      </c>
      <c r="C29" s="14" t="s">
        <v>103</v>
      </c>
      <c r="D29" s="8">
        <v>201610277027</v>
      </c>
      <c r="E29" s="15" t="s">
        <v>104</v>
      </c>
      <c r="F29" s="14" t="s">
        <v>105</v>
      </c>
      <c r="G29" s="14" t="s">
        <v>51</v>
      </c>
      <c r="H29" s="15" t="s">
        <v>106</v>
      </c>
      <c r="I29" s="26">
        <v>10000</v>
      </c>
      <c r="J29" s="26">
        <v>6000</v>
      </c>
      <c r="K29" s="27">
        <v>2000</v>
      </c>
      <c r="L29" s="26">
        <f t="shared" si="0"/>
        <v>4000</v>
      </c>
    </row>
    <row r="30" spans="1:12" ht="24.75" customHeight="1">
      <c r="A30" s="6">
        <v>28</v>
      </c>
      <c r="B30" s="7">
        <v>14520116</v>
      </c>
      <c r="C30" s="14" t="s">
        <v>107</v>
      </c>
      <c r="D30" s="8">
        <v>201610277028</v>
      </c>
      <c r="E30" s="15" t="s">
        <v>108</v>
      </c>
      <c r="F30" s="14" t="s">
        <v>109</v>
      </c>
      <c r="G30" s="14" t="s">
        <v>16</v>
      </c>
      <c r="H30" s="15" t="s">
        <v>99</v>
      </c>
      <c r="I30" s="26">
        <v>10000</v>
      </c>
      <c r="J30" s="26">
        <v>6000</v>
      </c>
      <c r="K30" s="27">
        <v>2000</v>
      </c>
      <c r="L30" s="26">
        <f t="shared" si="0"/>
        <v>4000</v>
      </c>
    </row>
    <row r="31" spans="1:12" ht="24.75" customHeight="1">
      <c r="A31" s="6">
        <v>29</v>
      </c>
      <c r="B31" s="7">
        <v>13620118</v>
      </c>
      <c r="C31" s="14" t="s">
        <v>110</v>
      </c>
      <c r="D31" s="8">
        <v>201610277029</v>
      </c>
      <c r="E31" s="15" t="s">
        <v>111</v>
      </c>
      <c r="F31" s="14" t="s">
        <v>112</v>
      </c>
      <c r="G31" s="14" t="s">
        <v>40</v>
      </c>
      <c r="H31" s="15" t="s">
        <v>113</v>
      </c>
      <c r="I31" s="26">
        <v>10000</v>
      </c>
      <c r="J31" s="26">
        <v>6000</v>
      </c>
      <c r="K31" s="27">
        <v>2000</v>
      </c>
      <c r="L31" s="26">
        <f t="shared" si="0"/>
        <v>4000</v>
      </c>
    </row>
    <row r="32" spans="1:12" ht="24.75" customHeight="1">
      <c r="A32" s="6">
        <v>30</v>
      </c>
      <c r="B32" s="7">
        <v>14520204</v>
      </c>
      <c r="C32" s="14" t="s">
        <v>114</v>
      </c>
      <c r="D32" s="8">
        <v>201610277030</v>
      </c>
      <c r="E32" s="15" t="s">
        <v>115</v>
      </c>
      <c r="F32" s="14" t="s">
        <v>102</v>
      </c>
      <c r="G32" s="14" t="s">
        <v>40</v>
      </c>
      <c r="H32" s="15" t="s">
        <v>99</v>
      </c>
      <c r="I32" s="26">
        <v>10000</v>
      </c>
      <c r="J32" s="26">
        <v>6000</v>
      </c>
      <c r="K32" s="27">
        <v>2000</v>
      </c>
      <c r="L32" s="26">
        <f t="shared" si="0"/>
        <v>4000</v>
      </c>
    </row>
    <row r="33" spans="1:12" ht="24.75" customHeight="1">
      <c r="A33" s="6">
        <v>31</v>
      </c>
      <c r="B33" s="7">
        <v>15520115</v>
      </c>
      <c r="C33" s="14" t="s">
        <v>116</v>
      </c>
      <c r="D33" s="8">
        <v>201610277031</v>
      </c>
      <c r="E33" s="15" t="s">
        <v>117</v>
      </c>
      <c r="F33" s="14" t="s">
        <v>118</v>
      </c>
      <c r="G33" s="14" t="s">
        <v>16</v>
      </c>
      <c r="H33" s="15" t="s">
        <v>119</v>
      </c>
      <c r="I33" s="26">
        <v>10000</v>
      </c>
      <c r="J33" s="26">
        <v>6000</v>
      </c>
      <c r="K33" s="27">
        <v>2000</v>
      </c>
      <c r="L33" s="26">
        <f t="shared" si="0"/>
        <v>4000</v>
      </c>
    </row>
    <row r="34" spans="1:12" ht="24.75" customHeight="1">
      <c r="A34" s="6">
        <v>32</v>
      </c>
      <c r="B34" s="7">
        <v>14510420</v>
      </c>
      <c r="C34" s="14" t="s">
        <v>120</v>
      </c>
      <c r="D34" s="8">
        <v>201610277032</v>
      </c>
      <c r="E34" s="15" t="s">
        <v>121</v>
      </c>
      <c r="F34" s="14" t="s">
        <v>112</v>
      </c>
      <c r="G34" s="14" t="s">
        <v>40</v>
      </c>
      <c r="H34" s="15" t="s">
        <v>113</v>
      </c>
      <c r="I34" s="26">
        <v>10000</v>
      </c>
      <c r="J34" s="26">
        <v>6000</v>
      </c>
      <c r="K34" s="27">
        <v>2000</v>
      </c>
      <c r="L34" s="26">
        <f t="shared" si="0"/>
        <v>4000</v>
      </c>
    </row>
    <row r="35" spans="1:12" ht="24.75" customHeight="1">
      <c r="A35" s="6">
        <v>33</v>
      </c>
      <c r="B35" s="7">
        <v>13230116</v>
      </c>
      <c r="C35" s="14" t="s">
        <v>122</v>
      </c>
      <c r="D35" s="8">
        <v>201610277033</v>
      </c>
      <c r="E35" s="15" t="s">
        <v>123</v>
      </c>
      <c r="F35" s="15" t="s">
        <v>124</v>
      </c>
      <c r="G35" s="14" t="s">
        <v>40</v>
      </c>
      <c r="H35" s="15" t="s">
        <v>125</v>
      </c>
      <c r="I35" s="26">
        <v>10000</v>
      </c>
      <c r="J35" s="26">
        <v>6000</v>
      </c>
      <c r="K35" s="27">
        <v>2000</v>
      </c>
      <c r="L35" s="26">
        <f t="shared" si="0"/>
        <v>4000</v>
      </c>
    </row>
    <row r="36" spans="1:12" ht="24.75" customHeight="1">
      <c r="A36" s="6">
        <v>34</v>
      </c>
      <c r="B36" s="7">
        <v>14220104</v>
      </c>
      <c r="C36" s="14" t="s">
        <v>126</v>
      </c>
      <c r="D36" s="8">
        <v>201610277034</v>
      </c>
      <c r="E36" s="15" t="s">
        <v>127</v>
      </c>
      <c r="F36" s="14" t="s">
        <v>128</v>
      </c>
      <c r="G36" s="14" t="s">
        <v>40</v>
      </c>
      <c r="H36" s="15" t="s">
        <v>129</v>
      </c>
      <c r="I36" s="26">
        <v>10000</v>
      </c>
      <c r="J36" s="26">
        <v>6000</v>
      </c>
      <c r="K36" s="27">
        <v>2000</v>
      </c>
      <c r="L36" s="26">
        <f t="shared" si="0"/>
        <v>4000</v>
      </c>
    </row>
    <row r="37" spans="1:12" ht="24.75" customHeight="1">
      <c r="A37" s="6">
        <v>35</v>
      </c>
      <c r="B37" s="7">
        <v>15620113</v>
      </c>
      <c r="C37" s="14" t="s">
        <v>130</v>
      </c>
      <c r="D37" s="8">
        <v>201610277035</v>
      </c>
      <c r="E37" s="15" t="s">
        <v>131</v>
      </c>
      <c r="F37" s="14" t="s">
        <v>132</v>
      </c>
      <c r="G37" s="14" t="s">
        <v>133</v>
      </c>
      <c r="H37" s="15" t="s">
        <v>133</v>
      </c>
      <c r="I37" s="26">
        <v>10000</v>
      </c>
      <c r="J37" s="26">
        <v>6000</v>
      </c>
      <c r="K37" s="27">
        <v>2000</v>
      </c>
      <c r="L37" s="26">
        <f t="shared" si="0"/>
        <v>4000</v>
      </c>
    </row>
    <row r="38" spans="1:12" ht="24.75" customHeight="1">
      <c r="A38" s="6">
        <v>36</v>
      </c>
      <c r="B38" s="7">
        <v>14630202</v>
      </c>
      <c r="C38" s="14" t="s">
        <v>134</v>
      </c>
      <c r="D38" s="8">
        <v>201610277036</v>
      </c>
      <c r="E38" s="15" t="s">
        <v>135</v>
      </c>
      <c r="F38" s="14" t="s">
        <v>136</v>
      </c>
      <c r="G38" s="14" t="s">
        <v>137</v>
      </c>
      <c r="H38" s="15" t="s">
        <v>138</v>
      </c>
      <c r="I38" s="26">
        <v>10000</v>
      </c>
      <c r="J38" s="26">
        <v>6000</v>
      </c>
      <c r="K38" s="27">
        <v>2000</v>
      </c>
      <c r="L38" s="26">
        <f t="shared" si="0"/>
        <v>4000</v>
      </c>
    </row>
    <row r="39" spans="1:12" ht="24.75" customHeight="1">
      <c r="A39" s="6">
        <v>37</v>
      </c>
      <c r="B39" s="7">
        <v>14620119</v>
      </c>
      <c r="C39" s="14" t="s">
        <v>139</v>
      </c>
      <c r="D39" s="8">
        <v>201610277037</v>
      </c>
      <c r="E39" s="15" t="s">
        <v>140</v>
      </c>
      <c r="F39" s="14" t="s">
        <v>141</v>
      </c>
      <c r="G39" s="14" t="s">
        <v>51</v>
      </c>
      <c r="H39" s="15" t="s">
        <v>142</v>
      </c>
      <c r="I39" s="26">
        <v>10000</v>
      </c>
      <c r="J39" s="26">
        <v>6000</v>
      </c>
      <c r="K39" s="27">
        <v>2000</v>
      </c>
      <c r="L39" s="26">
        <f t="shared" si="0"/>
        <v>4000</v>
      </c>
    </row>
    <row r="40" spans="1:12" ht="24.75" customHeight="1">
      <c r="A40" s="6">
        <v>38</v>
      </c>
      <c r="B40" s="7">
        <v>14620121</v>
      </c>
      <c r="C40" s="14" t="s">
        <v>143</v>
      </c>
      <c r="D40" s="8">
        <v>201610277038</v>
      </c>
      <c r="E40" s="15" t="s">
        <v>144</v>
      </c>
      <c r="F40" s="14" t="s">
        <v>145</v>
      </c>
      <c r="G40" s="14" t="s">
        <v>51</v>
      </c>
      <c r="H40" s="15" t="s">
        <v>142</v>
      </c>
      <c r="I40" s="26">
        <v>10000</v>
      </c>
      <c r="J40" s="26">
        <v>6000</v>
      </c>
      <c r="K40" s="27">
        <v>2000</v>
      </c>
      <c r="L40" s="26">
        <f t="shared" si="0"/>
        <v>4000</v>
      </c>
    </row>
    <row r="41" spans="1:12" ht="24.75" customHeight="1">
      <c r="A41" s="6">
        <v>39</v>
      </c>
      <c r="B41" s="7">
        <v>14620109</v>
      </c>
      <c r="C41" s="14" t="s">
        <v>146</v>
      </c>
      <c r="D41" s="8">
        <v>201610277039</v>
      </c>
      <c r="E41" s="15" t="s">
        <v>147</v>
      </c>
      <c r="F41" s="14" t="s">
        <v>148</v>
      </c>
      <c r="G41" s="15" t="s">
        <v>80</v>
      </c>
      <c r="H41" s="15" t="s">
        <v>149</v>
      </c>
      <c r="I41" s="26">
        <v>10000</v>
      </c>
      <c r="J41" s="26">
        <v>6000</v>
      </c>
      <c r="K41" s="27">
        <v>2000</v>
      </c>
      <c r="L41" s="26">
        <f t="shared" si="0"/>
        <v>4000</v>
      </c>
    </row>
    <row r="42" spans="1:12" ht="24.75" customHeight="1">
      <c r="A42" s="6">
        <v>40</v>
      </c>
      <c r="B42" s="7">
        <v>14620114</v>
      </c>
      <c r="C42" s="14" t="s">
        <v>150</v>
      </c>
      <c r="D42" s="8">
        <v>201610277040</v>
      </c>
      <c r="E42" s="19" t="s">
        <v>151</v>
      </c>
      <c r="F42" s="14" t="s">
        <v>148</v>
      </c>
      <c r="G42" s="15" t="s">
        <v>152</v>
      </c>
      <c r="H42" s="15" t="s">
        <v>149</v>
      </c>
      <c r="I42" s="26">
        <v>10000</v>
      </c>
      <c r="J42" s="26">
        <v>6000</v>
      </c>
      <c r="K42" s="27">
        <v>2000</v>
      </c>
      <c r="L42" s="26">
        <f t="shared" si="0"/>
        <v>4000</v>
      </c>
    </row>
    <row r="43" spans="1:12" ht="24.75" customHeight="1">
      <c r="A43" s="6">
        <v>41</v>
      </c>
      <c r="B43" s="7">
        <v>14610122</v>
      </c>
      <c r="C43" s="14" t="s">
        <v>153</v>
      </c>
      <c r="D43" s="8">
        <v>201610277041</v>
      </c>
      <c r="E43" s="15" t="s">
        <v>154</v>
      </c>
      <c r="F43" s="14" t="s">
        <v>155</v>
      </c>
      <c r="G43" s="14" t="s">
        <v>40</v>
      </c>
      <c r="H43" s="15" t="s">
        <v>138</v>
      </c>
      <c r="I43" s="26">
        <v>10000</v>
      </c>
      <c r="J43" s="26">
        <v>6000</v>
      </c>
      <c r="K43" s="27">
        <v>2000</v>
      </c>
      <c r="L43" s="26">
        <f t="shared" si="0"/>
        <v>4000</v>
      </c>
    </row>
    <row r="44" spans="1:12" ht="24.75" customHeight="1">
      <c r="A44" s="6">
        <v>42</v>
      </c>
      <c r="B44" s="7">
        <v>14610126</v>
      </c>
      <c r="C44" s="14" t="s">
        <v>156</v>
      </c>
      <c r="D44" s="8">
        <v>201610277042</v>
      </c>
      <c r="E44" s="15" t="s">
        <v>157</v>
      </c>
      <c r="F44" s="14" t="s">
        <v>158</v>
      </c>
      <c r="G44" s="14" t="s">
        <v>40</v>
      </c>
      <c r="H44" s="15" t="s">
        <v>138</v>
      </c>
      <c r="I44" s="26">
        <v>10000</v>
      </c>
      <c r="J44" s="26">
        <v>6000</v>
      </c>
      <c r="K44" s="27">
        <v>2000</v>
      </c>
      <c r="L44" s="26">
        <f t="shared" si="0"/>
        <v>4000</v>
      </c>
    </row>
    <row r="45" spans="1:12" ht="24.75" customHeight="1">
      <c r="A45" s="6">
        <v>43</v>
      </c>
      <c r="B45" s="7">
        <v>13630219</v>
      </c>
      <c r="C45" s="14" t="s">
        <v>159</v>
      </c>
      <c r="D45" s="8">
        <v>201610277043</v>
      </c>
      <c r="E45" s="15" t="s">
        <v>160</v>
      </c>
      <c r="F45" s="14" t="s">
        <v>136</v>
      </c>
      <c r="G45" s="14" t="s">
        <v>137</v>
      </c>
      <c r="H45" s="15" t="s">
        <v>138</v>
      </c>
      <c r="I45" s="26">
        <v>10000</v>
      </c>
      <c r="J45" s="26">
        <v>6000</v>
      </c>
      <c r="K45" s="27">
        <v>2000</v>
      </c>
      <c r="L45" s="26">
        <f t="shared" si="0"/>
        <v>4000</v>
      </c>
    </row>
    <row r="46" spans="1:12" ht="24.75" customHeight="1">
      <c r="A46" s="6">
        <v>44</v>
      </c>
      <c r="B46" s="7">
        <v>13610126</v>
      </c>
      <c r="C46" s="14" t="s">
        <v>161</v>
      </c>
      <c r="D46" s="8">
        <v>201610277044</v>
      </c>
      <c r="E46" s="15" t="s">
        <v>162</v>
      </c>
      <c r="F46" s="14" t="s">
        <v>163</v>
      </c>
      <c r="G46" s="14" t="s">
        <v>40</v>
      </c>
      <c r="H46" s="15" t="s">
        <v>164</v>
      </c>
      <c r="I46" s="26">
        <v>10000</v>
      </c>
      <c r="J46" s="26">
        <v>6000</v>
      </c>
      <c r="K46" s="27">
        <v>2000</v>
      </c>
      <c r="L46" s="26">
        <f aca="true" t="shared" si="1" ref="L46:L51">J46-K46</f>
        <v>4000</v>
      </c>
    </row>
    <row r="47" spans="1:12" ht="24.75" customHeight="1">
      <c r="A47" s="6">
        <v>45</v>
      </c>
      <c r="B47" s="7">
        <v>13620109</v>
      </c>
      <c r="C47" s="14" t="s">
        <v>165</v>
      </c>
      <c r="D47" s="8">
        <v>201610277045</v>
      </c>
      <c r="E47" s="15" t="s">
        <v>166</v>
      </c>
      <c r="F47" s="14" t="s">
        <v>145</v>
      </c>
      <c r="G47" s="14" t="s">
        <v>51</v>
      </c>
      <c r="H47" s="15" t="s">
        <v>142</v>
      </c>
      <c r="I47" s="26">
        <v>10000</v>
      </c>
      <c r="J47" s="26">
        <v>6000</v>
      </c>
      <c r="K47" s="27">
        <v>2000</v>
      </c>
      <c r="L47" s="26">
        <f t="shared" si="1"/>
        <v>4000</v>
      </c>
    </row>
    <row r="48" spans="1:12" ht="24.75" customHeight="1">
      <c r="A48" s="6">
        <v>46</v>
      </c>
      <c r="B48" s="7">
        <v>13630218</v>
      </c>
      <c r="C48" s="14" t="s">
        <v>167</v>
      </c>
      <c r="D48" s="8">
        <v>201610277046</v>
      </c>
      <c r="E48" s="15" t="s">
        <v>168</v>
      </c>
      <c r="F48" s="14" t="s">
        <v>132</v>
      </c>
      <c r="G48" s="14" t="s">
        <v>133</v>
      </c>
      <c r="H48" s="15" t="s">
        <v>70</v>
      </c>
      <c r="I48" s="26">
        <v>10000</v>
      </c>
      <c r="J48" s="26">
        <v>6000</v>
      </c>
      <c r="K48" s="27">
        <v>2000</v>
      </c>
      <c r="L48" s="26">
        <f t="shared" si="1"/>
        <v>4000</v>
      </c>
    </row>
    <row r="49" spans="1:12" ht="24.75" customHeight="1">
      <c r="A49" s="6">
        <v>47</v>
      </c>
      <c r="B49" s="7">
        <v>13110513</v>
      </c>
      <c r="C49" s="14" t="s">
        <v>169</v>
      </c>
      <c r="D49" s="8">
        <v>201610277047</v>
      </c>
      <c r="E49" s="15" t="s">
        <v>170</v>
      </c>
      <c r="F49" s="14" t="s">
        <v>171</v>
      </c>
      <c r="G49" s="14" t="s">
        <v>16</v>
      </c>
      <c r="H49" s="15" t="s">
        <v>33</v>
      </c>
      <c r="I49" s="26">
        <v>10000</v>
      </c>
      <c r="J49" s="26">
        <v>6000</v>
      </c>
      <c r="K49" s="27">
        <v>2000</v>
      </c>
      <c r="L49" s="26">
        <f t="shared" si="1"/>
        <v>4000</v>
      </c>
    </row>
    <row r="50" spans="1:12" ht="24.75" customHeight="1">
      <c r="A50" s="6">
        <v>48</v>
      </c>
      <c r="B50" s="7">
        <v>14720226</v>
      </c>
      <c r="C50" s="14" t="s">
        <v>172</v>
      </c>
      <c r="D50" s="8">
        <v>201610277048</v>
      </c>
      <c r="E50" s="15" t="s">
        <v>173</v>
      </c>
      <c r="F50" s="14" t="s">
        <v>174</v>
      </c>
      <c r="G50" s="14" t="s">
        <v>40</v>
      </c>
      <c r="H50" s="15" t="s">
        <v>175</v>
      </c>
      <c r="I50" s="26">
        <v>10000</v>
      </c>
      <c r="J50" s="26">
        <v>6000</v>
      </c>
      <c r="K50" s="27">
        <v>2000</v>
      </c>
      <c r="L50" s="26">
        <f t="shared" si="1"/>
        <v>4000</v>
      </c>
    </row>
    <row r="51" spans="1:12" ht="24.75" customHeight="1">
      <c r="A51" s="6">
        <v>49</v>
      </c>
      <c r="B51" s="7">
        <v>13210320</v>
      </c>
      <c r="C51" s="7" t="s">
        <v>176</v>
      </c>
      <c r="D51" s="8">
        <v>201610277049</v>
      </c>
      <c r="E51" s="9" t="s">
        <v>177</v>
      </c>
      <c r="F51" s="7" t="s">
        <v>64</v>
      </c>
      <c r="G51" s="14" t="s">
        <v>40</v>
      </c>
      <c r="H51" s="15" t="s">
        <v>33</v>
      </c>
      <c r="I51" s="26">
        <v>10000</v>
      </c>
      <c r="J51" s="26">
        <v>6000</v>
      </c>
      <c r="K51" s="27">
        <v>2000</v>
      </c>
      <c r="L51" s="26">
        <f t="shared" si="1"/>
        <v>4000</v>
      </c>
    </row>
    <row r="52" spans="1:12" s="4" customFormat="1" ht="24.75" customHeight="1">
      <c r="A52" s="4">
        <v>50</v>
      </c>
      <c r="B52" s="20">
        <v>14510403</v>
      </c>
      <c r="C52" s="21" t="s">
        <v>178</v>
      </c>
      <c r="D52" s="22">
        <v>201610277050</v>
      </c>
      <c r="E52" s="23" t="s">
        <v>179</v>
      </c>
      <c r="F52" s="23" t="s">
        <v>180</v>
      </c>
      <c r="G52" s="23" t="s">
        <v>40</v>
      </c>
      <c r="H52" s="23" t="s">
        <v>181</v>
      </c>
      <c r="I52" s="30">
        <v>10000</v>
      </c>
      <c r="J52" s="30">
        <v>6000</v>
      </c>
      <c r="K52" s="31">
        <v>0</v>
      </c>
      <c r="L52" s="30">
        <f aca="true" t="shared" si="2" ref="L51:L83">J52-K52</f>
        <v>6000</v>
      </c>
    </row>
    <row r="53" spans="1:12" s="3" customFormat="1" ht="24.75" customHeight="1">
      <c r="A53" s="6">
        <v>51</v>
      </c>
      <c r="B53" s="17">
        <v>14720112</v>
      </c>
      <c r="C53" s="16" t="s">
        <v>182</v>
      </c>
      <c r="D53" s="8">
        <v>201610277051</v>
      </c>
      <c r="E53" s="19" t="s">
        <v>183</v>
      </c>
      <c r="F53" s="19" t="s">
        <v>184</v>
      </c>
      <c r="G53" s="19" t="s">
        <v>40</v>
      </c>
      <c r="H53" s="19" t="s">
        <v>185</v>
      </c>
      <c r="I53" s="28">
        <v>10000</v>
      </c>
      <c r="J53" s="28">
        <v>6000</v>
      </c>
      <c r="K53" s="29">
        <v>0</v>
      </c>
      <c r="L53" s="28">
        <f t="shared" si="2"/>
        <v>6000</v>
      </c>
    </row>
    <row r="54" spans="1:12" ht="24.75" customHeight="1">
      <c r="A54" s="5">
        <v>52</v>
      </c>
      <c r="B54" s="17">
        <v>14230113</v>
      </c>
      <c r="C54" s="16" t="s">
        <v>186</v>
      </c>
      <c r="D54" s="24">
        <v>201610277052</v>
      </c>
      <c r="E54" s="15" t="s">
        <v>187</v>
      </c>
      <c r="F54" s="15" t="s">
        <v>124</v>
      </c>
      <c r="G54" s="15" t="s">
        <v>40</v>
      </c>
      <c r="H54" s="15" t="s">
        <v>125</v>
      </c>
      <c r="I54" s="26">
        <v>10000</v>
      </c>
      <c r="J54" s="26">
        <v>6000</v>
      </c>
      <c r="K54" s="27">
        <v>0</v>
      </c>
      <c r="L54" s="26">
        <f t="shared" si="2"/>
        <v>6000</v>
      </c>
    </row>
    <row r="55" spans="1:12" s="5" customFormat="1" ht="24.75" customHeight="1">
      <c r="A55" s="5">
        <v>53</v>
      </c>
      <c r="B55" s="17">
        <v>15730121</v>
      </c>
      <c r="C55" s="14" t="s">
        <v>188</v>
      </c>
      <c r="D55" s="18">
        <v>201610277053</v>
      </c>
      <c r="E55" s="15" t="s">
        <v>189</v>
      </c>
      <c r="F55" s="15" t="s">
        <v>190</v>
      </c>
      <c r="G55" s="15" t="s">
        <v>40</v>
      </c>
      <c r="H55" s="15" t="s">
        <v>175</v>
      </c>
      <c r="I55" s="26">
        <v>10000</v>
      </c>
      <c r="J55" s="26">
        <v>6000</v>
      </c>
      <c r="K55" s="27">
        <v>0</v>
      </c>
      <c r="L55" s="26">
        <f t="shared" si="2"/>
        <v>6000</v>
      </c>
    </row>
    <row r="56" spans="1:12" s="5" customFormat="1" ht="24.75" customHeight="1">
      <c r="A56" s="6">
        <v>54</v>
      </c>
      <c r="B56" s="17">
        <v>12610108</v>
      </c>
      <c r="C56" s="16" t="s">
        <v>191</v>
      </c>
      <c r="D56" s="8">
        <v>201610277054</v>
      </c>
      <c r="E56" s="15" t="s">
        <v>192</v>
      </c>
      <c r="F56" s="15" t="s">
        <v>193</v>
      </c>
      <c r="G56" s="15" t="s">
        <v>16</v>
      </c>
      <c r="H56" s="15" t="s">
        <v>70</v>
      </c>
      <c r="I56" s="26">
        <v>10000</v>
      </c>
      <c r="J56" s="26">
        <v>6000</v>
      </c>
      <c r="K56" s="27">
        <v>0</v>
      </c>
      <c r="L56" s="26">
        <f t="shared" si="2"/>
        <v>6000</v>
      </c>
    </row>
    <row r="57" spans="1:12" ht="24.75" customHeight="1">
      <c r="A57" s="6">
        <v>55</v>
      </c>
      <c r="B57" s="14">
        <v>15730104</v>
      </c>
      <c r="C57" s="14" t="s">
        <v>194</v>
      </c>
      <c r="D57" s="8">
        <v>201610277055</v>
      </c>
      <c r="E57" s="15" t="s">
        <v>195</v>
      </c>
      <c r="F57" s="15" t="s">
        <v>196</v>
      </c>
      <c r="G57" s="15" t="s">
        <v>40</v>
      </c>
      <c r="H57" s="15" t="s">
        <v>70</v>
      </c>
      <c r="I57" s="26">
        <v>10000</v>
      </c>
      <c r="J57" s="26">
        <v>6000</v>
      </c>
      <c r="K57" s="27">
        <v>0</v>
      </c>
      <c r="L57" s="26">
        <f t="shared" si="2"/>
        <v>6000</v>
      </c>
    </row>
    <row r="58" spans="1:12" ht="24.75" customHeight="1">
      <c r="A58" s="6">
        <v>56</v>
      </c>
      <c r="B58" s="17">
        <v>13110501</v>
      </c>
      <c r="C58" s="14" t="s">
        <v>197</v>
      </c>
      <c r="D58" s="8">
        <v>201610277056</v>
      </c>
      <c r="E58" s="15" t="s">
        <v>198</v>
      </c>
      <c r="F58" s="15" t="s">
        <v>199</v>
      </c>
      <c r="G58" s="15" t="s">
        <v>51</v>
      </c>
      <c r="H58" s="15" t="s">
        <v>200</v>
      </c>
      <c r="I58" s="26">
        <v>10000</v>
      </c>
      <c r="J58" s="26">
        <v>6000</v>
      </c>
      <c r="K58" s="27">
        <v>0</v>
      </c>
      <c r="L58" s="26">
        <f t="shared" si="2"/>
        <v>6000</v>
      </c>
    </row>
    <row r="59" spans="1:12" ht="24.75" customHeight="1">
      <c r="A59" s="6">
        <v>57</v>
      </c>
      <c r="B59" s="17">
        <v>13310103</v>
      </c>
      <c r="C59" s="14" t="s">
        <v>201</v>
      </c>
      <c r="D59" s="8">
        <v>201610277057</v>
      </c>
      <c r="E59" s="15" t="s">
        <v>202</v>
      </c>
      <c r="F59" s="15" t="s">
        <v>203</v>
      </c>
      <c r="G59" s="15" t="s">
        <v>40</v>
      </c>
      <c r="H59" s="15" t="s">
        <v>17</v>
      </c>
      <c r="I59" s="26">
        <v>10000</v>
      </c>
      <c r="J59" s="26">
        <v>6000</v>
      </c>
      <c r="K59" s="27">
        <v>0</v>
      </c>
      <c r="L59" s="26">
        <f t="shared" si="2"/>
        <v>6000</v>
      </c>
    </row>
    <row r="60" spans="1:12" ht="24.75" customHeight="1">
      <c r="A60" s="5">
        <v>58</v>
      </c>
      <c r="B60" s="17">
        <v>14740227</v>
      </c>
      <c r="C60" s="14" t="s">
        <v>204</v>
      </c>
      <c r="D60" s="24">
        <v>201610277058</v>
      </c>
      <c r="E60" s="15" t="s">
        <v>205</v>
      </c>
      <c r="F60" s="15" t="s">
        <v>174</v>
      </c>
      <c r="G60" s="15" t="s">
        <v>40</v>
      </c>
      <c r="H60" s="15" t="s">
        <v>206</v>
      </c>
      <c r="I60" s="26">
        <v>10000</v>
      </c>
      <c r="J60" s="26">
        <v>6000</v>
      </c>
      <c r="K60" s="27">
        <v>0</v>
      </c>
      <c r="L60" s="26">
        <f t="shared" si="2"/>
        <v>6000</v>
      </c>
    </row>
    <row r="61" spans="1:12" s="5" customFormat="1" ht="24.75" customHeight="1">
      <c r="A61" s="5">
        <v>59</v>
      </c>
      <c r="B61" s="17">
        <v>14740106</v>
      </c>
      <c r="C61" s="7" t="s">
        <v>207</v>
      </c>
      <c r="D61" s="24">
        <v>201610277059</v>
      </c>
      <c r="E61" s="15" t="s">
        <v>208</v>
      </c>
      <c r="F61" s="15" t="s">
        <v>209</v>
      </c>
      <c r="G61" s="15" t="s">
        <v>16</v>
      </c>
      <c r="H61" s="15" t="s">
        <v>210</v>
      </c>
      <c r="I61" s="26">
        <v>10000</v>
      </c>
      <c r="J61" s="26">
        <v>6000</v>
      </c>
      <c r="K61" s="27">
        <v>0</v>
      </c>
      <c r="L61" s="26">
        <f t="shared" si="2"/>
        <v>6000</v>
      </c>
    </row>
    <row r="62" spans="1:12" s="5" customFormat="1" ht="24.75" customHeight="1">
      <c r="A62" s="5">
        <v>60</v>
      </c>
      <c r="B62" s="17">
        <v>13710213</v>
      </c>
      <c r="C62" s="14" t="s">
        <v>211</v>
      </c>
      <c r="D62" s="24">
        <v>201610277060</v>
      </c>
      <c r="E62" s="15" t="s">
        <v>212</v>
      </c>
      <c r="F62" s="15" t="s">
        <v>213</v>
      </c>
      <c r="G62" s="15" t="s">
        <v>40</v>
      </c>
      <c r="H62" s="15" t="s">
        <v>214</v>
      </c>
      <c r="I62" s="26">
        <v>10000</v>
      </c>
      <c r="J62" s="26">
        <v>6000</v>
      </c>
      <c r="K62" s="27">
        <v>0</v>
      </c>
      <c r="L62" s="26">
        <f t="shared" si="2"/>
        <v>6000</v>
      </c>
    </row>
    <row r="63" spans="1:12" s="5" customFormat="1" ht="24.75" customHeight="1">
      <c r="A63" s="6">
        <v>61</v>
      </c>
      <c r="B63" s="17">
        <v>14630107</v>
      </c>
      <c r="C63" s="14" t="s">
        <v>215</v>
      </c>
      <c r="D63" s="8">
        <v>201610277061</v>
      </c>
      <c r="E63" s="15" t="s">
        <v>216</v>
      </c>
      <c r="F63" s="15" t="s">
        <v>217</v>
      </c>
      <c r="G63" s="15" t="s">
        <v>40</v>
      </c>
      <c r="H63" s="15" t="s">
        <v>218</v>
      </c>
      <c r="I63" s="26">
        <v>10000</v>
      </c>
      <c r="J63" s="26">
        <v>6000</v>
      </c>
      <c r="K63" s="27">
        <v>0</v>
      </c>
      <c r="L63" s="26">
        <f t="shared" si="2"/>
        <v>6000</v>
      </c>
    </row>
    <row r="64" spans="1:12" ht="24.75" customHeight="1">
      <c r="A64" s="5">
        <v>62</v>
      </c>
      <c r="B64" s="17">
        <v>13712014</v>
      </c>
      <c r="C64" s="14" t="s">
        <v>219</v>
      </c>
      <c r="D64" s="24">
        <v>201610277062</v>
      </c>
      <c r="E64" s="15" t="s">
        <v>220</v>
      </c>
      <c r="F64" s="15" t="s">
        <v>221</v>
      </c>
      <c r="G64" s="15" t="s">
        <v>51</v>
      </c>
      <c r="H64" s="15" t="s">
        <v>222</v>
      </c>
      <c r="I64" s="26">
        <v>10000</v>
      </c>
      <c r="J64" s="26">
        <v>6000</v>
      </c>
      <c r="K64" s="27">
        <v>0</v>
      </c>
      <c r="L64" s="26">
        <f t="shared" si="2"/>
        <v>6000</v>
      </c>
    </row>
    <row r="65" spans="1:12" s="5" customFormat="1" ht="24.75" customHeight="1">
      <c r="A65" s="5">
        <v>63</v>
      </c>
      <c r="B65" s="17">
        <v>13110601</v>
      </c>
      <c r="C65" s="14" t="s">
        <v>48</v>
      </c>
      <c r="D65" s="24">
        <v>201610277063</v>
      </c>
      <c r="E65" s="15" t="s">
        <v>223</v>
      </c>
      <c r="F65" s="15" t="s">
        <v>224</v>
      </c>
      <c r="G65" s="15" t="s">
        <v>225</v>
      </c>
      <c r="H65" s="15" t="s">
        <v>226</v>
      </c>
      <c r="I65" s="26">
        <v>10000</v>
      </c>
      <c r="J65" s="26">
        <v>6000</v>
      </c>
      <c r="K65" s="27">
        <v>0</v>
      </c>
      <c r="L65" s="26">
        <f t="shared" si="2"/>
        <v>6000</v>
      </c>
    </row>
    <row r="66" spans="1:12" s="5" customFormat="1" ht="24.75" customHeight="1">
      <c r="A66" s="6">
        <v>64</v>
      </c>
      <c r="B66" s="17">
        <v>13730131</v>
      </c>
      <c r="C66" s="14" t="s">
        <v>227</v>
      </c>
      <c r="D66" s="8">
        <v>201610277064</v>
      </c>
      <c r="E66" s="15" t="s">
        <v>228</v>
      </c>
      <c r="F66" s="15" t="s">
        <v>229</v>
      </c>
      <c r="G66" s="15" t="s">
        <v>51</v>
      </c>
      <c r="H66" s="15" t="s">
        <v>230</v>
      </c>
      <c r="I66" s="26">
        <v>10000</v>
      </c>
      <c r="J66" s="26">
        <v>6000</v>
      </c>
      <c r="K66" s="27">
        <v>0</v>
      </c>
      <c r="L66" s="26">
        <f t="shared" si="2"/>
        <v>6000</v>
      </c>
    </row>
    <row r="67" spans="1:12" ht="24.75" customHeight="1">
      <c r="A67" s="6">
        <v>65</v>
      </c>
      <c r="B67" s="17">
        <v>14720220</v>
      </c>
      <c r="C67" s="14" t="s">
        <v>231</v>
      </c>
      <c r="D67" s="8">
        <v>201610277065</v>
      </c>
      <c r="E67" s="15" t="s">
        <v>232</v>
      </c>
      <c r="F67" s="15" t="s">
        <v>174</v>
      </c>
      <c r="G67" s="15" t="s">
        <v>40</v>
      </c>
      <c r="H67" s="15" t="s">
        <v>175</v>
      </c>
      <c r="I67" s="26">
        <v>10000</v>
      </c>
      <c r="J67" s="26">
        <v>6000</v>
      </c>
      <c r="K67" s="27">
        <v>0</v>
      </c>
      <c r="L67" s="26">
        <f t="shared" si="2"/>
        <v>6000</v>
      </c>
    </row>
    <row r="68" spans="1:12" ht="24.75" customHeight="1">
      <c r="A68" s="6">
        <v>66</v>
      </c>
      <c r="B68" s="28">
        <v>15740226</v>
      </c>
      <c r="C68" s="28" t="s">
        <v>233</v>
      </c>
      <c r="D68" s="8">
        <v>201610277066</v>
      </c>
      <c r="E68" s="15" t="s">
        <v>234</v>
      </c>
      <c r="F68" s="15" t="s">
        <v>235</v>
      </c>
      <c r="G68" s="15" t="s">
        <v>236</v>
      </c>
      <c r="H68" s="15" t="s">
        <v>237</v>
      </c>
      <c r="I68" s="26">
        <v>10000</v>
      </c>
      <c r="J68" s="26">
        <v>6000</v>
      </c>
      <c r="K68" s="27">
        <v>0</v>
      </c>
      <c r="L68" s="26">
        <f t="shared" si="2"/>
        <v>6000</v>
      </c>
    </row>
    <row r="69" spans="1:12" ht="24.75" customHeight="1">
      <c r="A69" s="6">
        <v>67</v>
      </c>
      <c r="B69" s="32">
        <v>15310218</v>
      </c>
      <c r="C69" s="32" t="s">
        <v>238</v>
      </c>
      <c r="D69" s="8">
        <v>201610277067</v>
      </c>
      <c r="E69" s="15" t="s">
        <v>239</v>
      </c>
      <c r="F69" s="33" t="s">
        <v>92</v>
      </c>
      <c r="G69" s="33" t="s">
        <v>51</v>
      </c>
      <c r="H69" s="15" t="s">
        <v>240</v>
      </c>
      <c r="I69" s="26">
        <v>10000</v>
      </c>
      <c r="J69" s="26">
        <v>6000</v>
      </c>
      <c r="K69" s="27">
        <v>0</v>
      </c>
      <c r="L69" s="26">
        <f t="shared" si="2"/>
        <v>6000</v>
      </c>
    </row>
    <row r="70" spans="1:12" ht="24.75" customHeight="1">
      <c r="A70" s="6">
        <v>68</v>
      </c>
      <c r="B70" s="14">
        <v>15210228</v>
      </c>
      <c r="C70" s="14" t="s">
        <v>241</v>
      </c>
      <c r="D70" s="8">
        <v>201610277068</v>
      </c>
      <c r="E70" s="15" t="s">
        <v>242</v>
      </c>
      <c r="F70" s="15" t="s">
        <v>243</v>
      </c>
      <c r="G70" s="15" t="s">
        <v>16</v>
      </c>
      <c r="H70" s="15" t="s">
        <v>33</v>
      </c>
      <c r="I70" s="26">
        <v>10000</v>
      </c>
      <c r="J70" s="26">
        <v>6000</v>
      </c>
      <c r="K70" s="27">
        <v>0</v>
      </c>
      <c r="L70" s="26">
        <f t="shared" si="2"/>
        <v>6000</v>
      </c>
    </row>
    <row r="71" spans="1:12" ht="24.75" customHeight="1">
      <c r="A71" s="6">
        <v>69</v>
      </c>
      <c r="B71" s="17">
        <v>14740122</v>
      </c>
      <c r="C71" s="14" t="s">
        <v>244</v>
      </c>
      <c r="D71" s="8">
        <v>201610277069</v>
      </c>
      <c r="E71" s="15" t="s">
        <v>245</v>
      </c>
      <c r="F71" s="15" t="s">
        <v>246</v>
      </c>
      <c r="G71" s="15" t="s">
        <v>51</v>
      </c>
      <c r="H71" s="15" t="s">
        <v>247</v>
      </c>
      <c r="I71" s="26">
        <v>10000</v>
      </c>
      <c r="J71" s="26">
        <v>6000</v>
      </c>
      <c r="K71" s="27">
        <v>0</v>
      </c>
      <c r="L71" s="26">
        <f t="shared" si="2"/>
        <v>6000</v>
      </c>
    </row>
    <row r="72" spans="1:12" ht="24.75" customHeight="1">
      <c r="A72" s="6">
        <v>70</v>
      </c>
      <c r="B72" s="17">
        <v>15720226</v>
      </c>
      <c r="C72" s="16" t="s">
        <v>248</v>
      </c>
      <c r="D72" s="8">
        <v>201610277070</v>
      </c>
      <c r="E72" s="15" t="s">
        <v>249</v>
      </c>
      <c r="F72" s="15" t="s">
        <v>250</v>
      </c>
      <c r="G72" s="15" t="s">
        <v>40</v>
      </c>
      <c r="H72" s="15" t="s">
        <v>251</v>
      </c>
      <c r="I72" s="26">
        <v>10000</v>
      </c>
      <c r="J72" s="26">
        <v>6000</v>
      </c>
      <c r="K72" s="27">
        <v>0</v>
      </c>
      <c r="L72" s="26">
        <f t="shared" si="2"/>
        <v>6000</v>
      </c>
    </row>
    <row r="73" spans="1:12" ht="24.75" customHeight="1">
      <c r="A73" s="5">
        <v>71</v>
      </c>
      <c r="B73" s="17">
        <v>14740114</v>
      </c>
      <c r="C73" s="14" t="s">
        <v>252</v>
      </c>
      <c r="D73" s="8">
        <v>201610277071</v>
      </c>
      <c r="E73" s="15" t="s">
        <v>253</v>
      </c>
      <c r="F73" s="15" t="s">
        <v>254</v>
      </c>
      <c r="G73" s="15" t="s">
        <v>40</v>
      </c>
      <c r="H73" s="15" t="s">
        <v>255</v>
      </c>
      <c r="I73" s="26">
        <v>10000</v>
      </c>
      <c r="J73" s="26">
        <v>6000</v>
      </c>
      <c r="K73" s="27">
        <v>0</v>
      </c>
      <c r="L73" s="26">
        <f t="shared" si="2"/>
        <v>6000</v>
      </c>
    </row>
    <row r="74" spans="1:12" ht="24.75" customHeight="1">
      <c r="A74" s="6">
        <v>72</v>
      </c>
      <c r="B74" s="17">
        <v>13220129</v>
      </c>
      <c r="C74" s="14" t="s">
        <v>256</v>
      </c>
      <c r="D74" s="8">
        <v>201610277072</v>
      </c>
      <c r="E74" s="15" t="s">
        <v>257</v>
      </c>
      <c r="F74" s="15" t="s">
        <v>258</v>
      </c>
      <c r="G74" s="15" t="s">
        <v>51</v>
      </c>
      <c r="H74" s="15" t="s">
        <v>259</v>
      </c>
      <c r="I74" s="26">
        <v>10000</v>
      </c>
      <c r="J74" s="26">
        <v>6000</v>
      </c>
      <c r="K74" s="27">
        <v>0</v>
      </c>
      <c r="L74" s="26">
        <f t="shared" si="2"/>
        <v>6000</v>
      </c>
    </row>
    <row r="75" spans="1:12" s="4" customFormat="1" ht="24.75" customHeight="1">
      <c r="A75" s="4">
        <v>73</v>
      </c>
      <c r="B75" s="20">
        <v>13510222</v>
      </c>
      <c r="C75" s="21" t="s">
        <v>260</v>
      </c>
      <c r="D75" s="22">
        <v>201610277073</v>
      </c>
      <c r="E75" s="23" t="s">
        <v>261</v>
      </c>
      <c r="F75" s="23" t="s">
        <v>262</v>
      </c>
      <c r="G75" s="23" t="s">
        <v>40</v>
      </c>
      <c r="H75" s="23" t="s">
        <v>263</v>
      </c>
      <c r="I75" s="30">
        <v>10000</v>
      </c>
      <c r="J75" s="30">
        <v>6000</v>
      </c>
      <c r="K75" s="31">
        <v>0</v>
      </c>
      <c r="L75" s="30">
        <f t="shared" si="2"/>
        <v>6000</v>
      </c>
    </row>
    <row r="76" spans="1:12" ht="24.75" customHeight="1">
      <c r="A76" s="6">
        <v>74</v>
      </c>
      <c r="B76" s="7">
        <v>13630119</v>
      </c>
      <c r="C76" s="14" t="s">
        <v>264</v>
      </c>
      <c r="D76" s="8">
        <v>201610277074</v>
      </c>
      <c r="E76" s="15" t="s">
        <v>265</v>
      </c>
      <c r="F76" s="15" t="s">
        <v>266</v>
      </c>
      <c r="G76" s="15" t="s">
        <v>40</v>
      </c>
      <c r="H76" s="15" t="s">
        <v>267</v>
      </c>
      <c r="I76" s="26">
        <v>10000</v>
      </c>
      <c r="J76" s="26">
        <v>6000</v>
      </c>
      <c r="K76" s="27">
        <v>0</v>
      </c>
      <c r="L76" s="26">
        <f t="shared" si="2"/>
        <v>6000</v>
      </c>
    </row>
    <row r="77" spans="1:12" ht="24.75" customHeight="1">
      <c r="A77" s="6">
        <v>75</v>
      </c>
      <c r="B77" s="7">
        <v>13210312</v>
      </c>
      <c r="C77" s="14" t="s">
        <v>268</v>
      </c>
      <c r="D77" s="8">
        <v>201610277075</v>
      </c>
      <c r="E77" s="15" t="s">
        <v>269</v>
      </c>
      <c r="F77" s="15" t="s">
        <v>270</v>
      </c>
      <c r="G77" s="15" t="s">
        <v>16</v>
      </c>
      <c r="H77" s="15" t="s">
        <v>271</v>
      </c>
      <c r="I77" s="26">
        <v>10000</v>
      </c>
      <c r="J77" s="26">
        <v>6000</v>
      </c>
      <c r="K77" s="27">
        <v>0</v>
      </c>
      <c r="L77" s="26">
        <f t="shared" si="2"/>
        <v>6000</v>
      </c>
    </row>
    <row r="78" spans="1:12" ht="24.75" customHeight="1">
      <c r="A78" s="6">
        <v>76</v>
      </c>
      <c r="B78" s="7">
        <v>13510309</v>
      </c>
      <c r="C78" s="14" t="s">
        <v>272</v>
      </c>
      <c r="D78" s="8">
        <v>201610277076</v>
      </c>
      <c r="E78" s="15" t="s">
        <v>273</v>
      </c>
      <c r="F78" s="15" t="s">
        <v>274</v>
      </c>
      <c r="G78" s="15" t="s">
        <v>40</v>
      </c>
      <c r="H78" s="15" t="s">
        <v>275</v>
      </c>
      <c r="I78" s="26">
        <v>10000</v>
      </c>
      <c r="J78" s="26">
        <v>6000</v>
      </c>
      <c r="K78" s="27">
        <v>0</v>
      </c>
      <c r="L78" s="26">
        <f t="shared" si="2"/>
        <v>6000</v>
      </c>
    </row>
    <row r="79" spans="1:12" ht="24.75" customHeight="1">
      <c r="A79" s="6">
        <v>77</v>
      </c>
      <c r="B79" s="7">
        <v>13810123</v>
      </c>
      <c r="C79" s="14" t="s">
        <v>276</v>
      </c>
      <c r="D79" s="8">
        <v>201610277077</v>
      </c>
      <c r="E79" s="15" t="s">
        <v>277</v>
      </c>
      <c r="F79" s="15" t="s">
        <v>57</v>
      </c>
      <c r="G79" s="15" t="s">
        <v>40</v>
      </c>
      <c r="H79" s="15" t="s">
        <v>278</v>
      </c>
      <c r="I79" s="26">
        <v>10000</v>
      </c>
      <c r="J79" s="26">
        <v>6000</v>
      </c>
      <c r="K79" s="27">
        <v>0</v>
      </c>
      <c r="L79" s="26">
        <f t="shared" si="2"/>
        <v>6000</v>
      </c>
    </row>
    <row r="80" spans="1:12" ht="24.75" customHeight="1">
      <c r="A80" s="6">
        <v>78</v>
      </c>
      <c r="B80" s="7">
        <v>13710134</v>
      </c>
      <c r="C80" s="14" t="s">
        <v>279</v>
      </c>
      <c r="D80" s="8">
        <v>201610277078</v>
      </c>
      <c r="E80" s="15" t="s">
        <v>280</v>
      </c>
      <c r="F80" s="15" t="s">
        <v>281</v>
      </c>
      <c r="G80" s="15" t="s">
        <v>51</v>
      </c>
      <c r="H80" s="15" t="s">
        <v>282</v>
      </c>
      <c r="I80" s="26">
        <v>10000</v>
      </c>
      <c r="J80" s="26">
        <v>6000</v>
      </c>
      <c r="K80" s="27">
        <v>0</v>
      </c>
      <c r="L80" s="26">
        <f t="shared" si="2"/>
        <v>6000</v>
      </c>
    </row>
    <row r="81" spans="1:12" ht="24.75" customHeight="1">
      <c r="A81" s="6">
        <v>79</v>
      </c>
      <c r="B81" s="7">
        <v>13210615</v>
      </c>
      <c r="C81" s="14" t="s">
        <v>283</v>
      </c>
      <c r="D81" s="8">
        <v>201610277079</v>
      </c>
      <c r="E81" s="15" t="s">
        <v>284</v>
      </c>
      <c r="F81" s="15" t="s">
        <v>217</v>
      </c>
      <c r="G81" s="15" t="s">
        <v>40</v>
      </c>
      <c r="H81" s="15" t="s">
        <v>285</v>
      </c>
      <c r="I81" s="26">
        <v>10000</v>
      </c>
      <c r="J81" s="26">
        <v>6000</v>
      </c>
      <c r="K81" s="27">
        <v>0</v>
      </c>
      <c r="L81" s="26">
        <f t="shared" si="2"/>
        <v>6000</v>
      </c>
    </row>
    <row r="82" spans="1:12" ht="24.75" customHeight="1">
      <c r="A82" s="6">
        <v>80</v>
      </c>
      <c r="B82" s="7">
        <v>13210114</v>
      </c>
      <c r="C82" s="14" t="s">
        <v>286</v>
      </c>
      <c r="D82" s="8">
        <v>201610277080</v>
      </c>
      <c r="E82" s="15" t="s">
        <v>287</v>
      </c>
      <c r="F82" s="15" t="s">
        <v>76</v>
      </c>
      <c r="G82" s="15" t="s">
        <v>40</v>
      </c>
      <c r="H82" s="15" t="s">
        <v>288</v>
      </c>
      <c r="I82" s="26">
        <v>10000</v>
      </c>
      <c r="J82" s="26">
        <v>6000</v>
      </c>
      <c r="K82" s="27">
        <v>0</v>
      </c>
      <c r="L82" s="26">
        <f t="shared" si="2"/>
        <v>6000</v>
      </c>
    </row>
    <row r="83" ht="24.75" customHeight="1">
      <c r="L83" s="34">
        <f>SUM(L3:L82)</f>
        <v>382000</v>
      </c>
    </row>
  </sheetData>
  <sheetProtection/>
  <mergeCells count="1">
    <mergeCell ref="A1:L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汤新安</dc:creator>
  <cp:keywords/>
  <dc:description/>
  <cp:lastModifiedBy/>
  <dcterms:created xsi:type="dcterms:W3CDTF">2016-07-18T03:05:00Z</dcterms:created>
  <dcterms:modified xsi:type="dcterms:W3CDTF">2016-09-27T07:55:25Z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